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2"/>
  </bookViews>
  <sheets>
    <sheet name="Форма 2022-1" sheetId="1" r:id="rId1"/>
    <sheet name="Форма 2022-2" sheetId="2" r:id="rId2"/>
    <sheet name="Форма 2022-3" sheetId="3" r:id="rId3"/>
  </sheets>
  <definedNames>
    <definedName name="_xlnm.Print_Area" localSheetId="0">'Форма 2022-1'!$A$1:$BL$48</definedName>
  </definedNames>
  <calcPr fullCalcOnLoad="1"/>
</workbook>
</file>

<file path=xl/sharedStrings.xml><?xml version="1.0" encoding="utf-8"?>
<sst xmlns="http://schemas.openxmlformats.org/spreadsheetml/2006/main" count="948" uniqueCount="336">
  <si>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</si>
  <si>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</si>
  <si>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</si>
  <si>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Одиниця виміру</t>
  </si>
  <si>
    <t>kpk</t>
  </si>
  <si>
    <t>kpk_name</t>
  </si>
  <si>
    <t>p1.3</t>
  </si>
  <si>
    <t>s1.3</t>
  </si>
  <si>
    <t>p1.4</t>
  </si>
  <si>
    <t>s1.4</t>
  </si>
  <si>
    <t>y1</t>
  </si>
  <si>
    <t>y2</t>
  </si>
  <si>
    <t>y3</t>
  </si>
  <si>
    <t>y4</t>
  </si>
  <si>
    <t>y5</t>
  </si>
  <si>
    <t>od_vim</t>
  </si>
  <si>
    <t>Код Функціональної класифікації видатків та кредитування бюджету</t>
  </si>
  <si>
    <t>kfk</t>
  </si>
  <si>
    <t>УСЬОГО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</si>
  <si>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</si>
  <si>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</si>
  <si>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</si>
  <si>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</si>
  <si>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</si>
  <si>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</si>
  <si>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</si>
  <si>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</si>
  <si>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</si>
  <si>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</si>
  <si>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</si>
  <si>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</si>
  <si>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</si>
  <si>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</si>
  <si>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</si>
  <si>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</si>
  <si>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</si>
  <si>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ЗАТВЕРДЖЕНО
Наказ Міністерства фінансів України
від 07 серпня 2019 року № 336</t>
  </si>
  <si>
    <t>Ціль державної політики № 1 - Розвиток туристичної і транспортної  інфраструктури області</t>
  </si>
  <si>
    <t>A15:BL15</t>
  </si>
  <si>
    <t>Обсяг видатків для розвитку туристичної та транспортної інфраструктури</t>
  </si>
  <si>
    <t>грн.</t>
  </si>
  <si>
    <t>Ціль державної політики № 2 - Просвітницька діяльність та науково-освітнє забезпечення  розвитку туризму та діяльності курортів</t>
  </si>
  <si>
    <t>A17:BL17</t>
  </si>
  <si>
    <t>Обсяг видатків для просвітницької діяльності</t>
  </si>
  <si>
    <t>Ціль державної політики № 3 -  Розвиток туристичних дестинацій</t>
  </si>
  <si>
    <t>A19:BL19</t>
  </si>
  <si>
    <t>Обсяг видатків для розвитку туристичних дестинацій</t>
  </si>
  <si>
    <t>Ціль державної політики № 4 - Популяризація туристичного потенціалу Закарпаття</t>
  </si>
  <si>
    <t>A21:BL21</t>
  </si>
  <si>
    <t>Обсяг видатків для популяризації туристичного потенціалу Закарпаття</t>
  </si>
  <si>
    <t>Ціль державної політики № 5 - Співфінансування проектів регіонального розвитку у туристичній галузі</t>
  </si>
  <si>
    <t>A23:BL23</t>
  </si>
  <si>
    <t>Обсяг видатків для співфінансування проектів  регіонального розвитку у галузі туризму</t>
  </si>
  <si>
    <t>2610000</t>
  </si>
  <si>
    <t>Управління туризму та курортів Закарпатської обласної державної адміністрації</t>
  </si>
  <si>
    <t>2617622</t>
  </si>
  <si>
    <t>Реалізація програм і заходів в галузі туризму та курортів</t>
  </si>
  <si>
    <t>0470</t>
  </si>
  <si>
    <t xml:space="preserve"> </t>
  </si>
  <si>
    <t>Реалізація державної політики на території області у галузі туризму та діяльності курортів</t>
  </si>
  <si>
    <t>(2)(6)</t>
  </si>
  <si>
    <t>Орган з питань туризму та курортів</t>
  </si>
  <si>
    <t>Начальник управління</t>
  </si>
  <si>
    <t>головний спеціаліст</t>
  </si>
  <si>
    <t>М.В Готра</t>
  </si>
  <si>
    <t>В.І Малишко</t>
  </si>
  <si>
    <t>43731679</t>
  </si>
  <si>
    <t>0710000000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</si>
  <si>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</si>
  <si>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</si>
  <si>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</si>
  <si>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</si>
  <si>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</si>
  <si>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БЮДЖЕТНИЙ ЗАПИТ НА 2022-2024  РОКИ загальний (Форма 2022-1)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</si>
  <si>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</si>
  <si>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2020 - 2024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</si>
  <si>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2020 - 2024 роки за бюджетними програмами: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</si>
  <si>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</si>
  <si>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БЮДЖЕТНИЙ ЗАПИТ НА 2022-2024 РОКИ індивідуальний (Форма 2022-2)</t>
  </si>
  <si>
    <t>2.</t>
  </si>
  <si>
    <t>(2)(6)(1)</t>
  </si>
  <si>
    <t xml:space="preserve">                            (найменування відповідального виконавця )              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</si>
  <si>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</si>
  <si>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</si>
  <si>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(2)(6)(1)(7)(6)(2)(2)</t>
  </si>
  <si>
    <t>(7)(6)(2)(2)</t>
  </si>
  <si>
    <t>(0)(4)(7)(0)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</si>
  <si>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</si>
  <si>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</si>
  <si>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</si>
  <si>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</si>
  <si>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4. Мета та завдання бюджетної програми на 2022 - 2024 роки</t>
  </si>
  <si>
    <t>1) мета бюджетної програми, строки її реалізації;</t>
  </si>
  <si>
    <t>Сприяння сприятливих умов для розвитку туризму та курортів Закарпаття</t>
  </si>
  <si>
    <t xml:space="preserve">2) завдання бюджетної програми; </t>
  </si>
  <si>
    <t>Розвиток туристичної і транспортної інфраструктури області.; 
Просвітницька діяльність та науково-освітнє забезпечення розвитку туризму та діяльності курортів; 
Розвиток туристичних дестинацій; 
Популяризація туристичного потенціалу Закарпаття; 
Співфінансування проєктів регіонального розвитку у туристичній галузі</t>
  </si>
  <si>
    <t>3) підстави реалізації бюджетної програми.</t>
  </si>
  <si>
    <t>Конституція  України, Бюджетний кодекс України, Закон України "Про державні місцеві адміністрації","Про місцеве самоврядування в Україні", Закон України "Про туризм"</t>
  </si>
  <si>
    <t>5. Надходження для виконання бюджетної програми:</t>
  </si>
  <si>
    <t>1) надходження для виконання бюджетної програми у 2020 - 2022 роках: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</si>
  <si>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</si>
  <si>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</si>
  <si>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</si>
  <si>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</si>
  <si>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</si>
  <si>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разом (3+4) </t>
  </si>
  <si>
    <t xml:space="preserve">разом (7+8) </t>
  </si>
  <si>
    <t xml:space="preserve">разом (11+12) </t>
  </si>
  <si>
    <t>dcode</t>
  </si>
  <si>
    <t>name</t>
  </si>
  <si>
    <t>z1</t>
  </si>
  <si>
    <t>s1</t>
  </si>
  <si>
    <t>br1</t>
  </si>
  <si>
    <t>formula=IF(ISNUMBER(RC[-14]),RC[-14],0)+IF(ISNUMBER(RC[-9]),RC[-9],0)</t>
  </si>
  <si>
    <t>z2</t>
  </si>
  <si>
    <t>s2</t>
  </si>
  <si>
    <t>br2</t>
  </si>
  <si>
    <t>z3</t>
  </si>
  <si>
    <t>s3</t>
  </si>
  <si>
    <t>br3</t>
  </si>
  <si>
    <t>p2.5.1</t>
  </si>
  <si>
    <t>Надходження із загального фонду бюджету</t>
  </si>
  <si>
    <t>X</t>
  </si>
  <si>
    <t>s2.5.1</t>
  </si>
  <si>
    <t>2) надходження для виконання бюджетної програми  у 2023 - 2024 роках:</t>
  </si>
  <si>
    <t>z4</t>
  </si>
  <si>
    <t>s4</t>
  </si>
  <si>
    <t>br4</t>
  </si>
  <si>
    <t>formula=IF(ISNUMBER(RC[-15]),RC[-15],0)+IF(ISNUMBER(RC[-10]),RC[-10],0)</t>
  </si>
  <si>
    <t>z5</t>
  </si>
  <si>
    <t>s5</t>
  </si>
  <si>
    <t>br5</t>
  </si>
  <si>
    <t>p2.5.2</t>
  </si>
  <si>
    <t>s2.5.2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</si>
  <si>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</si>
  <si>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2020 - 2022 роках:</t>
  </si>
  <si>
    <t>Код Економічної класифікації видатків бюджету</t>
  </si>
  <si>
    <t>ecode</t>
  </si>
  <si>
    <t>p2.6.1</t>
  </si>
  <si>
    <t>Окремі заходи по реалізації державних (регіональних) програм, не віднесені до заходів розвитку</t>
  </si>
  <si>
    <t>s2.6.1</t>
  </si>
  <si>
    <t>2) надання кредитів за кодами Класифікації кредитування бюджету у 2020 - 2022 роках:</t>
  </si>
  <si>
    <t>Код Класифікації кредитування бюджету</t>
  </si>
  <si>
    <t>p2.6.2</t>
  </si>
  <si>
    <t>s2.6.2</t>
  </si>
  <si>
    <t>3) видатки за кодами Економічної класифікації видатків бюджету у 2023 - 2024 роках:</t>
  </si>
  <si>
    <t>p2.6.3</t>
  </si>
  <si>
    <t>s2.6.3</t>
  </si>
  <si>
    <t>4) надання кредитів за кодами Класифікації кредитування бюджету у 2023 - 2024 роках:</t>
  </si>
  <si>
    <t>p2.6.4</t>
  </si>
  <si>
    <t>s2.6.4</t>
  </si>
  <si>
    <t>7. Витрати за напрямами використання бюджетних коштів:</t>
  </si>
  <si>
    <t>1) витрати за напрямами використання бюджетних коштів у 2020 - 2022 роках:</t>
  </si>
  <si>
    <t>№ з/п</t>
  </si>
  <si>
    <t>Напрями використання бюджетних коштів</t>
  </si>
  <si>
    <t>npp</t>
  </si>
  <si>
    <t>p2.7.1</t>
  </si>
  <si>
    <t>Удосконалення та поліпшення регіонального та національного продукту, оптимізація використання туристичних ресурсів, формування сприятливого міжнародного іміджу та інвестиційного клімату, створення умов для роботи з іноземними інвесторами, створення сприятливих умов туризму та курортів в Закарпатській області</t>
  </si>
  <si>
    <t>s2.7.1</t>
  </si>
  <si>
    <t>2) витрати за напрямами використання бюджетних коштів у 2023 - 2024 роках:</t>
  </si>
  <si>
    <t xml:space="preserve">  </t>
  </si>
  <si>
    <t>p2.7.2</t>
  </si>
  <si>
    <t>s2.7.2</t>
  </si>
  <si>
    <t>8. Результативні показники бюджетної програми:</t>
  </si>
  <si>
    <t>1) результативні показники бюджетної програми у 2020 - 2022 роках:</t>
  </si>
  <si>
    <t>Показники</t>
  </si>
  <si>
    <t>Джерело інформації</t>
  </si>
  <si>
    <t xml:space="preserve">разом (5+6) </t>
  </si>
  <si>
    <t xml:space="preserve">разом (8+9) </t>
  </si>
  <si>
    <t>zp</t>
  </si>
  <si>
    <t>dger_inf</t>
  </si>
  <si>
    <t>zp1</t>
  </si>
  <si>
    <t>sp1</t>
  </si>
  <si>
    <t xml:space="preserve">formula=RC[-16]+RC[-8]                          </t>
  </si>
  <si>
    <t>zp2</t>
  </si>
  <si>
    <t>sp2</t>
  </si>
  <si>
    <t>zp3</t>
  </si>
  <si>
    <t>sp3</t>
  </si>
  <si>
    <t>p2.8.1</t>
  </si>
  <si>
    <t>затрат</t>
  </si>
  <si>
    <t>s2.8.1</t>
  </si>
  <si>
    <t>Обсяг видатків для розвитку туристичної і транспортної інфраструктури області</t>
  </si>
  <si>
    <t>Кошторис</t>
  </si>
  <si>
    <t>продукту</t>
  </si>
  <si>
    <t>Кількість заходів з розвитку туристичної і транспортної інфраструктури області</t>
  </si>
  <si>
    <t>од.</t>
  </si>
  <si>
    <t>Накази</t>
  </si>
  <si>
    <t>ефективності</t>
  </si>
  <si>
    <t>Середній обсяг фінансової підтримки одного заходу туристичної і транспортної інфраструктури області</t>
  </si>
  <si>
    <t>Звіт</t>
  </si>
  <si>
    <t>якості</t>
  </si>
  <si>
    <t>Динаміка кількості суб"єктів туристичної галузі, порівняно з попереднім роком</t>
  </si>
  <si>
    <t>відс.</t>
  </si>
  <si>
    <t>2) результативні показники бюджетної програми у 2023 - 2024 роках:</t>
  </si>
  <si>
    <t>zp4</t>
  </si>
  <si>
    <t>sp4</t>
  </si>
  <si>
    <t>zp5</t>
  </si>
  <si>
    <t>sp5</t>
  </si>
  <si>
    <t>p2.8.2</t>
  </si>
  <si>
    <t>s2.8.2</t>
  </si>
  <si>
    <t>9. Структура видатків на оплату праці:</t>
  </si>
  <si>
    <t>p2.9</t>
  </si>
  <si>
    <t>s2.9</t>
  </si>
  <si>
    <t>у тому числі оплата праці 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</si>
  <si>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</si>
  <si>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</si>
  <si>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2021 рік (план)</t>
  </si>
  <si>
    <t>2022 рік</t>
  </si>
  <si>
    <t>2023 рік</t>
  </si>
  <si>
    <t xml:space="preserve">2024 рік </t>
  </si>
  <si>
    <t>затверджено</t>
  </si>
  <si>
    <t>фактич но зайняті</t>
  </si>
  <si>
    <t>zz1</t>
  </si>
  <si>
    <t>zf1</t>
  </si>
  <si>
    <t>sz1</t>
  </si>
  <si>
    <t>sf1</t>
  </si>
  <si>
    <t>zz2</t>
  </si>
  <si>
    <t>zf2</t>
  </si>
  <si>
    <t>sz2</t>
  </si>
  <si>
    <t>sf2</t>
  </si>
  <si>
    <t>p2.10</t>
  </si>
  <si>
    <t>УСЬОГО штатних одиниць</t>
  </si>
  <si>
    <t>s2.10</t>
  </si>
  <si>
    <t>з них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</si>
  <si>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</si>
  <si>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2020 - 2022 роках:</t>
  </si>
  <si>
    <t>Найменування місцевої/ регіональної програми</t>
  </si>
  <si>
    <t>Коли та яким документом затверджена</t>
  </si>
  <si>
    <t xml:space="preserve">разом (4+5) </t>
  </si>
  <si>
    <t xml:space="preserve">разом (10+11) </t>
  </si>
  <si>
    <t>pidstava</t>
  </si>
  <si>
    <t>formula=IF(ISNUMBER(RC[-10]),RC[-10],0)+IF(ISNUMBER(RC[-5]),RC[-5],0)</t>
  </si>
  <si>
    <t>p2.11.1</t>
  </si>
  <si>
    <t>Програма у галузі туризму та  курортів</t>
  </si>
  <si>
    <t>Рішення обласної ради від 17.12.2020 №56 "Про програму розвитку туризму і курортів у Закарпатській області на 2021-2023 роки"</t>
  </si>
  <si>
    <t>s2.11.1</t>
  </si>
  <si>
    <t>2) місцеві/регіональні програми, які виконуються в межах бюджетної програми у 2023 - 2024 роках:</t>
  </si>
  <si>
    <t>p2.11.2</t>
  </si>
  <si>
    <t>s2.11.2</t>
  </si>
  <si>
    <t>12. Об’єкти, які виконуються в межах бюджетної програми за рахунок коштів бюджету розвитку у 2020 - 2024 роках: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</si>
  <si>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</si>
  <si>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</si>
  <si>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</si>
  <si>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</si>
  <si>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</si>
  <si>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invest_pr</t>
  </si>
  <si>
    <t>strok</t>
  </si>
  <si>
    <t>vartist</t>
  </si>
  <si>
    <t>p2.12.1</t>
  </si>
  <si>
    <t>s2.12.1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</si>
  <si>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</si>
  <si>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>14. Бюджетні зобов’язання у 2020 - 2022 роках:</t>
  </si>
  <si>
    <t>1) кредиторська заборгованість місцевого бюджету у 2020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</si>
  <si>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</si>
  <si>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</si>
  <si>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видатки/ надання кредитів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</si>
  <si>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</si>
  <si>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</si>
  <si>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</si>
  <si>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Погашено кредиторську заборгованість за рахунок коштів</t>
  </si>
  <si>
    <t>Бюджетні зобов’язання (4+6)</t>
  </si>
  <si>
    <t>загального фонду</t>
  </si>
  <si>
    <t>спеціального фонду</t>
  </si>
  <si>
    <t>st1</t>
  </si>
  <si>
    <t>st2</t>
  </si>
  <si>
    <t>st3</t>
  </si>
  <si>
    <t>st4</t>
  </si>
  <si>
    <t>formula=IF(ISNUMBER(RC[-6]),RC[-6],0)-IF(ISNUMBER(RC[-12]),RC[-12],0)</t>
  </si>
  <si>
    <t>st5</t>
  </si>
  <si>
    <t>st6</t>
  </si>
  <si>
    <t>formula=IF(ISNUMBER(RC[-33]),RC[-33],0)+IF(ISNUMBER(RC[-22]),RC[-22],0)</t>
  </si>
  <si>
    <t>p2.13.1</t>
  </si>
  <si>
    <t>s2.13.1</t>
  </si>
  <si>
    <t xml:space="preserve">2) кредиторська заборгованість місцевого бюджету у 2021 - 2022 роках: </t>
  </si>
  <si>
    <t>2021 рік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</si>
  <si>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</si>
  <si>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</si>
  <si>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</si>
  <si>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</si>
  <si>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граничний обсяг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</si>
  <si>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</si>
  <si>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</si>
  <si>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formula=IF(ISNUMBER(RC[-19]),RC[-19],0)-IF(ISNUMBER(RC[-10]),RC[-10],0)</t>
  </si>
  <si>
    <t>formula=IF(ISNUMBER(RC[-24]),RC[-24],0)-IF(ISNUMBER(RC[-20]),RC[-20],0)-IF(ISNUMBER(RC[-15]),RC[-15],0)</t>
  </si>
  <si>
    <t>st7</t>
  </si>
  <si>
    <t>p2.13.2</t>
  </si>
  <si>
    <t>s2.13.2</t>
  </si>
  <si>
    <t>3) дебіторська заборгованість у 2020 - 2021 роках:</t>
  </si>
  <si>
    <t>Дебіторська заборгованість на 01.01.2020</t>
  </si>
  <si>
    <t>Дебіторська заборгованість на 01.01.2021</t>
  </si>
  <si>
    <t>Очікувана дебіторська заборгованость  на 01.01.2022</t>
  </si>
  <si>
    <t>Причини виникнення заборгованості</t>
  </si>
  <si>
    <t>Вжиті заходи щодо погашення заборгованості</t>
  </si>
  <si>
    <t>prich</t>
  </si>
  <si>
    <t>zahodi</t>
  </si>
  <si>
    <t>p2.13.3</t>
  </si>
  <si>
    <t>s2.13.3</t>
  </si>
  <si>
    <t>4) аналіз управління бюджетними зобов'язаннями та пропозиції щодо упорядкування бюджетних зобов'язань у 2022 році.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</si>
  <si>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</si>
  <si>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внаслідок використання коштів спеціального фонду бюджету у 2020 році, та очікувані результати у 2021 році.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</si>
  <si>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</si>
  <si>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БЮДЖЕТНИЙ ЗАПИТ НА 2022 – 2024 РОКИ додатковий (Форма 2022-3)</t>
  </si>
  <si>
    <t>4. Додаткові витрати місцевого бюджету:</t>
  </si>
  <si>
    <t>1) додаткові витрати на 2022 рік за бюджетними програмами:</t>
  </si>
  <si>
    <t>Обґрунтування необхідності додаткових коштів на 2022 рік</t>
  </si>
  <si>
    <t>необхідно додатково (+)</t>
  </si>
  <si>
    <t>all_kod</t>
  </si>
  <si>
    <t>obgrunt</t>
  </si>
  <si>
    <t>p3.2.1</t>
  </si>
  <si>
    <t>На виконання заходів Програми розвитку туризму та курортів передбачена на 2022рік сума-5 220 000,00грн., гранично доведений розмір витрат на 2022 рік склав 1 600 000,00 грн.у результаті виділення додаткових коштів у сумі 900 000,00 грн. буде забезпечене  виконання заходів програми на 2022 рік.
Зокрема потребують додаткових коштів наступні напрямки: 
Розвиток туристичної і транспортної інфраструктури області - 50 000,00 грн.,
Просвітницька діяльність та науково-освітнє забезпечення розвитку туризму та діяльності курортів -150 000,00 грн., Розвиток туристичних дестинацій -20 000,00 грн.,
Популяризація туристичного потенціалу Закарпаття - 680 000,00грн.</t>
  </si>
  <si>
    <t>s3.2.1</t>
  </si>
  <si>
    <t>Зміна результативних показників, які характеризують виконання бюджетної програми, у разі передбачення додаткових коштів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</si>
  <si>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</si>
  <si>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</si>
  <si>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p3.2.1.1</t>
  </si>
  <si>
    <t>s3.2.1.1</t>
  </si>
  <si>
    <t>Протоколи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</si>
  <si>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</si>
  <si>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У разі недоотримання додаткових коштів  не можливо буде виконати заходи Програми розвитку туризму і курортів у Закарпатській області
на 2021 – 2023 роки, затверджену рішенням обласної ради 17.12.2020 № 56, що призведе до зниження показників ефективності програми</t>
  </si>
  <si>
    <t>p3.2.1.1.1</t>
  </si>
  <si>
    <t>s3.2.1.1.1</t>
  </si>
  <si>
    <t>2) додаткові витрати на 2023 - 2024  роки за бюджетними програмами:</t>
  </si>
  <si>
    <t>Обґрунтування необхідності додаткових коштів  на 2023 - 2024 роки</t>
  </si>
  <si>
    <t>індикативні прогнозні показники</t>
  </si>
  <si>
    <t>p3.2.2</t>
  </si>
  <si>
    <t>s3.2.2</t>
  </si>
  <si>
    <t>Зміна результативних показників бюджетної програми у разі передбачення додаткових коштів: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</si>
  <si>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</si>
  <si>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</si>
  <si>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</si>
  <si>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</si>
  <si>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p3.2.2.1</t>
  </si>
  <si>
    <t>s3.2.2.1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</si>
  <si>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</si>
  <si>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p3.2.2.1.1</t>
  </si>
  <si>
    <t>s3.2.2.1.1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</si>
</sst>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1" xfId="0" applyFont="1" applyBorder="1" applyAlignment="1" quotePrefix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1" xfId="0" applyFont="1" applyBorder="1" applyAlignment="1" quotePrefix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top"/>
    </xf>
    <xf numFmtId="0" fontId="2" fillId="0" borderId="14" xfId="0" applyFont="1" applyBorder="1" applyAlignment="1" quotePrefix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174" fontId="3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4" fontId="3" fillId="0" borderId="1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4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174" fontId="3" fillId="0" borderId="12" xfId="0" applyNumberFormat="1" applyFont="1" applyBorder="1" applyAlignment="1">
      <alignment vertical="center" wrapText="1"/>
    </xf>
    <xf numFmtId="174" fontId="3" fillId="0" borderId="13" xfId="0" applyNumberFormat="1" applyFont="1" applyBorder="1" applyAlignment="1">
      <alignment vertical="center" wrapText="1"/>
    </xf>
    <xf numFmtId="174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4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174" fontId="0" fillId="0" borderId="12" xfId="0" applyNumberFormat="1" applyFont="1" applyBorder="1" applyAlignment="1">
      <alignment horizontal="center" vertical="center" wrapText="1"/>
    </xf>
    <xf numFmtId="174" fontId="0" fillId="0" borderId="13" xfId="0" applyNumberFormat="1" applyFont="1" applyBorder="1" applyAlignment="1">
      <alignment horizontal="center" vertical="center" wrapText="1"/>
    </xf>
    <xf numFmtId="17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9"/>
  <sheetViews>
    <sheetView zoomScalePageLayoutView="0" workbookViewId="0" topLeftCell="A1">
      <selection activeCell="A3" sqref="A3:BL3"/>
    </sheetView>
  </sheetViews>
  <sheetFormatPr defaultColWidth="9.00390625" defaultRowHeight="12.75"/>
  <cols>
    <col min="1" max="64" width="2.875" style="0" customWidth="1"/>
    <col min="79" max="79" width="4.125" style="0" hidden="1" customWidth="1"/>
  </cols>
  <sheetData>
    <row r="1" spans="53:64" ht="34.5" customHeight="1">
      <c r="BA1" s="54" t="s">
        <v>36</v>
      </c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53:64" ht="12.75">
      <c r="BA2" s="8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4.25" customHeight="1">
      <c r="A3" s="57" t="s">
        <v>73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5" spans="1:64" ht="14.25" customHeight="1">
      <c r="A5" s="7" t="s">
        <v>27</v>
      </c>
      <c r="B5" s="60" t="s">
        <v>61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"/>
      <c r="AH5" s="40" t="s">
        <v>60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6"/>
      <c r="AT5" s="6"/>
      <c r="AU5" s="39" t="s">
        <v>66</v>
      </c>
      <c r="AV5" s="40"/>
      <c r="AW5" s="40"/>
      <c r="AX5" s="40"/>
      <c r="AY5" s="40"/>
      <c r="AZ5" s="40"/>
      <c r="BA5" s="40"/>
      <c r="BB5" s="40"/>
      <c r="BC5" s="6"/>
      <c r="BD5" s="6"/>
      <c r="BE5" s="39" t="s">
        <v>67</v>
      </c>
      <c r="BF5" s="40"/>
      <c r="BG5" s="40"/>
      <c r="BH5" s="40"/>
      <c r="BI5" s="40"/>
      <c r="BJ5" s="40"/>
      <c r="BK5" s="40"/>
      <c r="BL5" s="40"/>
    </row>
    <row r="6" spans="1:64" s="5" customFormat="1" ht="24.75" customHeight="1">
      <c r="A6" s="65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4"/>
      <c r="AH6" s="41" t="s">
        <v>34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"/>
      <c r="AT6" s="4"/>
      <c r="AU6" s="41" t="s">
        <v>25</v>
      </c>
      <c r="AV6" s="41"/>
      <c r="AW6" s="41"/>
      <c r="AX6" s="41"/>
      <c r="AY6" s="41"/>
      <c r="AZ6" s="41"/>
      <c r="BA6" s="41"/>
      <c r="BB6" s="41"/>
      <c r="BC6" s="4"/>
      <c r="BD6" s="4"/>
      <c r="BE6" s="41" t="s">
        <v>26</v>
      </c>
      <c r="BF6" s="41"/>
      <c r="BG6" s="41"/>
      <c r="BH6" s="41"/>
      <c r="BI6" s="41"/>
      <c r="BJ6" s="41"/>
      <c r="BK6" s="41"/>
      <c r="BL6" s="41"/>
    </row>
    <row r="7" ht="15" customHeight="1"/>
    <row r="8" spans="1:64" ht="14.25" customHeight="1">
      <c r="A8" s="56" t="s">
        <v>19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15" customHeight="1">
      <c r="A9" s="58" t="s">
        <v>59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</row>
    <row r="10" spans="1:64" ht="12.75">
      <c r="A10" s="52" t="s">
        <v>20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64" ht="1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64" ht="37.5" customHeight="1">
      <c r="A12" s="42" t="s">
        <v>31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4"/>
      <c r="X12" s="42" t="s">
        <v>3</v>
      </c>
      <c r="Y12" s="43"/>
      <c r="Z12" s="43"/>
      <c r="AA12" s="43"/>
      <c r="AB12" s="43"/>
      <c r="AC12" s="43"/>
      <c r="AD12" s="43"/>
      <c r="AE12" s="43"/>
      <c r="AF12" s="43"/>
      <c r="AG12" s="43"/>
      <c r="AH12" s="44"/>
      <c r="AI12" s="48" t="s">
        <v>69</v>
      </c>
      <c r="AJ12" s="48"/>
      <c r="AK12" s="48"/>
      <c r="AL12" s="48"/>
      <c r="AM12" s="48"/>
      <c r="AN12" s="48"/>
      <c r="AO12" s="48" t="s">
        <v>70</v>
      </c>
      <c r="AP12" s="48"/>
      <c r="AQ12" s="48"/>
      <c r="AR12" s="48"/>
      <c r="AS12" s="48"/>
      <c r="AT12" s="48"/>
      <c r="AU12" s="48" t="s">
        <v>71</v>
      </c>
      <c r="AV12" s="48"/>
      <c r="AW12" s="48"/>
      <c r="AX12" s="48"/>
      <c r="AY12" s="48"/>
      <c r="AZ12" s="48"/>
      <c r="BA12" s="48" t="s">
        <v>72</v>
      </c>
      <c r="BB12" s="48"/>
      <c r="BC12" s="48"/>
      <c r="BD12" s="48"/>
      <c r="BE12" s="48"/>
      <c r="BF12" s="48"/>
      <c r="BG12" s="48" t="s">
        <v>74</v>
      </c>
      <c r="BH12" s="48"/>
      <c r="BI12" s="48"/>
      <c r="BJ12" s="48"/>
      <c r="BK12" s="48"/>
      <c r="BL12" s="48"/>
    </row>
    <row r="13" spans="1:64" ht="15" customHeight="1">
      <c r="A13" s="45">
        <v>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7"/>
      <c r="X13" s="45">
        <v>2</v>
      </c>
      <c r="Y13" s="46"/>
      <c r="Z13" s="46"/>
      <c r="AA13" s="46"/>
      <c r="AB13" s="46"/>
      <c r="AC13" s="46"/>
      <c r="AD13" s="46"/>
      <c r="AE13" s="46"/>
      <c r="AF13" s="46"/>
      <c r="AG13" s="46"/>
      <c r="AH13" s="47"/>
      <c r="AI13" s="51">
        <v>3</v>
      </c>
      <c r="AJ13" s="51"/>
      <c r="AK13" s="51"/>
      <c r="AL13" s="51"/>
      <c r="AM13" s="51"/>
      <c r="AN13" s="51"/>
      <c r="AO13" s="51">
        <v>4</v>
      </c>
      <c r="AP13" s="51"/>
      <c r="AQ13" s="51"/>
      <c r="AR13" s="51"/>
      <c r="AS13" s="51"/>
      <c r="AT13" s="51"/>
      <c r="AU13" s="51">
        <v>5</v>
      </c>
      <c r="AV13" s="51"/>
      <c r="AW13" s="51"/>
      <c r="AX13" s="51"/>
      <c r="AY13" s="51"/>
      <c r="AZ13" s="51"/>
      <c r="BA13" s="51">
        <v>6</v>
      </c>
      <c r="BB13" s="51"/>
      <c r="BC13" s="51"/>
      <c r="BD13" s="51"/>
      <c r="BE13" s="51"/>
      <c r="BF13" s="51"/>
      <c r="BG13" s="51">
        <v>7</v>
      </c>
      <c r="BH13" s="51"/>
      <c r="BI13" s="51"/>
      <c r="BJ13" s="51"/>
      <c r="BK13" s="51"/>
      <c r="BL13" s="51"/>
    </row>
    <row r="14" spans="1:79" ht="12.75" hidden="1">
      <c r="A14" s="36" t="s">
        <v>32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8"/>
      <c r="X14" s="36" t="s">
        <v>15</v>
      </c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I14" s="49" t="s">
        <v>10</v>
      </c>
      <c r="AJ14" s="49"/>
      <c r="AK14" s="49"/>
      <c r="AL14" s="49"/>
      <c r="AM14" s="49"/>
      <c r="AN14" s="49"/>
      <c r="AO14" s="49" t="s">
        <v>11</v>
      </c>
      <c r="AP14" s="49"/>
      <c r="AQ14" s="49"/>
      <c r="AR14" s="49"/>
      <c r="AS14" s="49"/>
      <c r="AT14" s="49"/>
      <c r="AU14" s="49" t="s">
        <v>12</v>
      </c>
      <c r="AV14" s="49"/>
      <c r="AW14" s="49"/>
      <c r="AX14" s="49"/>
      <c r="AY14" s="49"/>
      <c r="AZ14" s="49"/>
      <c r="BA14" s="49" t="s">
        <v>13</v>
      </c>
      <c r="BB14" s="49"/>
      <c r="BC14" s="49"/>
      <c r="BD14" s="49"/>
      <c r="BE14" s="49"/>
      <c r="BF14" s="49"/>
      <c r="BG14" s="49" t="s">
        <v>14</v>
      </c>
      <c r="BH14" s="49"/>
      <c r="BI14" s="49"/>
      <c r="BJ14" s="49"/>
      <c r="BK14" s="49"/>
      <c r="BL14" s="49"/>
      <c r="CA14" t="s">
        <v>28</v>
      </c>
    </row>
    <row r="15" spans="1:80" s="2" customFormat="1" ht="12.75" customHeight="1">
      <c r="A15" s="24" t="s">
        <v>37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2"/>
      <c r="CA15" s="2" t="s">
        <v>29</v>
      </c>
      <c r="CB15" s="14" t="s">
        <v>38</v>
      </c>
    </row>
    <row r="16" spans="1:64" s="15" customFormat="1" ht="12.75" customHeight="1">
      <c r="A16" s="29" t="s">
        <v>39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9" t="s">
        <v>40</v>
      </c>
      <c r="Y16" s="26"/>
      <c r="Z16" s="26"/>
      <c r="AA16" s="26"/>
      <c r="AB16" s="26"/>
      <c r="AC16" s="26"/>
      <c r="AD16" s="26"/>
      <c r="AE16" s="26"/>
      <c r="AF16" s="26"/>
      <c r="AG16" s="26"/>
      <c r="AH16" s="27"/>
      <c r="AI16" s="30">
        <v>0</v>
      </c>
      <c r="AJ16" s="31"/>
      <c r="AK16" s="31"/>
      <c r="AL16" s="31"/>
      <c r="AM16" s="31"/>
      <c r="AN16" s="32"/>
      <c r="AO16" s="30">
        <v>30000</v>
      </c>
      <c r="AP16" s="31"/>
      <c r="AQ16" s="31"/>
      <c r="AR16" s="31"/>
      <c r="AS16" s="31"/>
      <c r="AT16" s="32"/>
      <c r="AU16" s="30">
        <v>30000</v>
      </c>
      <c r="AV16" s="31"/>
      <c r="AW16" s="31"/>
      <c r="AX16" s="31"/>
      <c r="AY16" s="31"/>
      <c r="AZ16" s="32"/>
      <c r="BA16" s="30">
        <v>30000</v>
      </c>
      <c r="BB16" s="31"/>
      <c r="BC16" s="31"/>
      <c r="BD16" s="31"/>
      <c r="BE16" s="31"/>
      <c r="BF16" s="32"/>
      <c r="BG16" s="30">
        <v>30000</v>
      </c>
      <c r="BH16" s="31"/>
      <c r="BI16" s="31"/>
      <c r="BJ16" s="31"/>
      <c r="BK16" s="31"/>
      <c r="BL16" s="32"/>
    </row>
    <row r="17" spans="1:80" s="2" customFormat="1" ht="12.75" customHeight="1">
      <c r="A17" s="24" t="s">
        <v>41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2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B17" s="14" t="s">
        <v>42</v>
      </c>
    </row>
    <row r="18" spans="1:64" s="15" customFormat="1" ht="12.75" customHeight="1">
      <c r="A18" s="29" t="s">
        <v>43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7"/>
      <c r="X18" s="29" t="s">
        <v>40</v>
      </c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30">
        <v>0</v>
      </c>
      <c r="AJ18" s="31"/>
      <c r="AK18" s="31"/>
      <c r="AL18" s="31"/>
      <c r="AM18" s="31"/>
      <c r="AN18" s="32"/>
      <c r="AO18" s="30">
        <v>74199</v>
      </c>
      <c r="AP18" s="31"/>
      <c r="AQ18" s="31"/>
      <c r="AR18" s="31"/>
      <c r="AS18" s="31"/>
      <c r="AT18" s="32"/>
      <c r="AU18" s="30">
        <v>250000</v>
      </c>
      <c r="AV18" s="31"/>
      <c r="AW18" s="31"/>
      <c r="AX18" s="31"/>
      <c r="AY18" s="31"/>
      <c r="AZ18" s="32"/>
      <c r="BA18" s="30">
        <v>250000</v>
      </c>
      <c r="BB18" s="31"/>
      <c r="BC18" s="31"/>
      <c r="BD18" s="31"/>
      <c r="BE18" s="31"/>
      <c r="BF18" s="32"/>
      <c r="BG18" s="30">
        <v>250000</v>
      </c>
      <c r="BH18" s="31"/>
      <c r="BI18" s="31"/>
      <c r="BJ18" s="31"/>
      <c r="BK18" s="31"/>
      <c r="BL18" s="32"/>
    </row>
    <row r="19" spans="1:80" s="2" customFormat="1" ht="12.75" customHeight="1">
      <c r="A19" s="24" t="s">
        <v>44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2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B19" s="14" t="s">
        <v>45</v>
      </c>
    </row>
    <row r="20" spans="1:64" s="15" customFormat="1" ht="12.75" customHeight="1">
      <c r="A20" s="29" t="s">
        <v>46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9" t="s">
        <v>40</v>
      </c>
      <c r="Y20" s="26"/>
      <c r="Z20" s="26"/>
      <c r="AA20" s="26"/>
      <c r="AB20" s="26"/>
      <c r="AC20" s="26"/>
      <c r="AD20" s="26"/>
      <c r="AE20" s="26"/>
      <c r="AF20" s="26"/>
      <c r="AG20" s="26"/>
      <c r="AH20" s="27"/>
      <c r="AI20" s="30">
        <v>0</v>
      </c>
      <c r="AJ20" s="31"/>
      <c r="AK20" s="31"/>
      <c r="AL20" s="31"/>
      <c r="AM20" s="31"/>
      <c r="AN20" s="32"/>
      <c r="AO20" s="30">
        <v>0</v>
      </c>
      <c r="AP20" s="31"/>
      <c r="AQ20" s="31"/>
      <c r="AR20" s="31"/>
      <c r="AS20" s="31"/>
      <c r="AT20" s="32"/>
      <c r="AU20" s="30">
        <v>35000</v>
      </c>
      <c r="AV20" s="31"/>
      <c r="AW20" s="31"/>
      <c r="AX20" s="31"/>
      <c r="AY20" s="31"/>
      <c r="AZ20" s="32"/>
      <c r="BA20" s="30">
        <v>35000</v>
      </c>
      <c r="BB20" s="31"/>
      <c r="BC20" s="31"/>
      <c r="BD20" s="31"/>
      <c r="BE20" s="31"/>
      <c r="BF20" s="32"/>
      <c r="BG20" s="30">
        <v>35000</v>
      </c>
      <c r="BH20" s="31"/>
      <c r="BI20" s="31"/>
      <c r="BJ20" s="31"/>
      <c r="BK20" s="31"/>
      <c r="BL20" s="32"/>
    </row>
    <row r="21" spans="1:80" s="2" customFormat="1" ht="12.75" customHeight="1">
      <c r="A21" s="24" t="s">
        <v>47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2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B21" s="14" t="s">
        <v>48</v>
      </c>
    </row>
    <row r="22" spans="1:64" s="15" customFormat="1" ht="12.75" customHeight="1">
      <c r="A22" s="29" t="s">
        <v>49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9" t="s">
        <v>40</v>
      </c>
      <c r="Y22" s="26"/>
      <c r="Z22" s="26"/>
      <c r="AA22" s="26"/>
      <c r="AB22" s="26"/>
      <c r="AC22" s="26"/>
      <c r="AD22" s="26"/>
      <c r="AE22" s="26"/>
      <c r="AF22" s="26"/>
      <c r="AG22" s="26"/>
      <c r="AH22" s="27"/>
      <c r="AI22" s="30">
        <v>4100</v>
      </c>
      <c r="AJ22" s="31"/>
      <c r="AK22" s="31"/>
      <c r="AL22" s="31"/>
      <c r="AM22" s="31"/>
      <c r="AN22" s="32"/>
      <c r="AO22" s="30">
        <v>1045801</v>
      </c>
      <c r="AP22" s="31"/>
      <c r="AQ22" s="31"/>
      <c r="AR22" s="31"/>
      <c r="AS22" s="31"/>
      <c r="AT22" s="32"/>
      <c r="AU22" s="30">
        <v>1285000</v>
      </c>
      <c r="AV22" s="31"/>
      <c r="AW22" s="31"/>
      <c r="AX22" s="31"/>
      <c r="AY22" s="31"/>
      <c r="AZ22" s="32"/>
      <c r="BA22" s="30">
        <v>1185000</v>
      </c>
      <c r="BB22" s="31"/>
      <c r="BC22" s="31"/>
      <c r="BD22" s="31"/>
      <c r="BE22" s="31"/>
      <c r="BF22" s="32"/>
      <c r="BG22" s="30">
        <v>1385000</v>
      </c>
      <c r="BH22" s="31"/>
      <c r="BI22" s="31"/>
      <c r="BJ22" s="31"/>
      <c r="BK22" s="31"/>
      <c r="BL22" s="32"/>
    </row>
    <row r="23" spans="1:80" s="2" customFormat="1" ht="12.75" customHeight="1">
      <c r="A23" s="24" t="s">
        <v>50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2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B23" s="14" t="s">
        <v>51</v>
      </c>
    </row>
    <row r="24" spans="1:64" s="15" customFormat="1" ht="25.5" customHeight="1">
      <c r="A24" s="29" t="s">
        <v>52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29" t="s">
        <v>40</v>
      </c>
      <c r="Y24" s="26"/>
      <c r="Z24" s="26"/>
      <c r="AA24" s="26"/>
      <c r="AB24" s="26"/>
      <c r="AC24" s="26"/>
      <c r="AD24" s="26"/>
      <c r="AE24" s="26"/>
      <c r="AF24" s="26"/>
      <c r="AG24" s="26"/>
      <c r="AH24" s="27"/>
      <c r="AI24" s="30">
        <v>0</v>
      </c>
      <c r="AJ24" s="31"/>
      <c r="AK24" s="31"/>
      <c r="AL24" s="31"/>
      <c r="AM24" s="31"/>
      <c r="AN24" s="32"/>
      <c r="AO24" s="30">
        <v>0</v>
      </c>
      <c r="AP24" s="31"/>
      <c r="AQ24" s="31"/>
      <c r="AR24" s="31"/>
      <c r="AS24" s="31"/>
      <c r="AT24" s="32"/>
      <c r="AU24" s="30">
        <v>500000</v>
      </c>
      <c r="AV24" s="31"/>
      <c r="AW24" s="31"/>
      <c r="AX24" s="31"/>
      <c r="AY24" s="31"/>
      <c r="AZ24" s="32"/>
      <c r="BA24" s="30">
        <v>500000</v>
      </c>
      <c r="BB24" s="31"/>
      <c r="BC24" s="31"/>
      <c r="BD24" s="31"/>
      <c r="BE24" s="31"/>
      <c r="BF24" s="32"/>
      <c r="BG24" s="30">
        <v>500000</v>
      </c>
      <c r="BH24" s="31"/>
      <c r="BI24" s="31"/>
      <c r="BJ24" s="31"/>
      <c r="BK24" s="31"/>
      <c r="BL24" s="32"/>
    </row>
    <row r="26" spans="1:64" ht="12.75">
      <c r="A26" s="52" t="s">
        <v>75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64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</row>
    <row r="28" spans="1:64" ht="15" customHeight="1">
      <c r="A28" s="53" t="s">
        <v>68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64" ht="84.75" customHeight="1">
      <c r="A29" s="48" t="s">
        <v>35</v>
      </c>
      <c r="B29" s="48"/>
      <c r="C29" s="48"/>
      <c r="D29" s="48"/>
      <c r="E29" s="48"/>
      <c r="F29" s="48" t="s">
        <v>21</v>
      </c>
      <c r="G29" s="48"/>
      <c r="H29" s="48"/>
      <c r="I29" s="48"/>
      <c r="J29" s="48" t="s">
        <v>16</v>
      </c>
      <c r="K29" s="48"/>
      <c r="L29" s="48"/>
      <c r="M29" s="48"/>
      <c r="N29" s="48" t="s">
        <v>22</v>
      </c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 t="s">
        <v>69</v>
      </c>
      <c r="AE29" s="48"/>
      <c r="AF29" s="48"/>
      <c r="AG29" s="48"/>
      <c r="AH29" s="48"/>
      <c r="AI29" s="48"/>
      <c r="AJ29" s="48" t="s">
        <v>70</v>
      </c>
      <c r="AK29" s="48"/>
      <c r="AL29" s="48"/>
      <c r="AM29" s="48"/>
      <c r="AN29" s="48"/>
      <c r="AO29" s="48"/>
      <c r="AP29" s="48" t="s">
        <v>71</v>
      </c>
      <c r="AQ29" s="48"/>
      <c r="AR29" s="48"/>
      <c r="AS29" s="48"/>
      <c r="AT29" s="48"/>
      <c r="AU29" s="48"/>
      <c r="AV29" s="48" t="s">
        <v>72</v>
      </c>
      <c r="AW29" s="48"/>
      <c r="AX29" s="48"/>
      <c r="AY29" s="48"/>
      <c r="AZ29" s="48"/>
      <c r="BA29" s="48"/>
      <c r="BB29" s="48" t="s">
        <v>74</v>
      </c>
      <c r="BC29" s="48"/>
      <c r="BD29" s="48"/>
      <c r="BE29" s="48"/>
      <c r="BF29" s="48"/>
      <c r="BG29" s="48"/>
      <c r="BH29" s="48" t="s">
        <v>23</v>
      </c>
      <c r="BI29" s="48"/>
      <c r="BJ29" s="48"/>
      <c r="BK29" s="48"/>
      <c r="BL29" s="48"/>
    </row>
    <row r="30" spans="1:64" ht="15" customHeight="1">
      <c r="A30" s="51">
        <v>1</v>
      </c>
      <c r="B30" s="51"/>
      <c r="C30" s="51"/>
      <c r="D30" s="51"/>
      <c r="E30" s="51"/>
      <c r="F30" s="51">
        <v>2</v>
      </c>
      <c r="G30" s="51"/>
      <c r="H30" s="51"/>
      <c r="I30" s="51"/>
      <c r="J30" s="51">
        <v>3</v>
      </c>
      <c r="K30" s="51"/>
      <c r="L30" s="51"/>
      <c r="M30" s="51"/>
      <c r="N30" s="51">
        <v>4</v>
      </c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>
        <v>5</v>
      </c>
      <c r="AE30" s="51"/>
      <c r="AF30" s="51"/>
      <c r="AG30" s="51"/>
      <c r="AH30" s="51"/>
      <c r="AI30" s="51"/>
      <c r="AJ30" s="51">
        <v>6</v>
      </c>
      <c r="AK30" s="51"/>
      <c r="AL30" s="51"/>
      <c r="AM30" s="51"/>
      <c r="AN30" s="51"/>
      <c r="AO30" s="51"/>
      <c r="AP30" s="51">
        <v>7</v>
      </c>
      <c r="AQ30" s="51"/>
      <c r="AR30" s="51"/>
      <c r="AS30" s="51"/>
      <c r="AT30" s="51"/>
      <c r="AU30" s="51"/>
      <c r="AV30" s="51">
        <v>8</v>
      </c>
      <c r="AW30" s="51"/>
      <c r="AX30" s="51"/>
      <c r="AY30" s="51"/>
      <c r="AZ30" s="51"/>
      <c r="BA30" s="51"/>
      <c r="BB30" s="51">
        <v>9</v>
      </c>
      <c r="BC30" s="51"/>
      <c r="BD30" s="51"/>
      <c r="BE30" s="51"/>
      <c r="BF30" s="51"/>
      <c r="BG30" s="51"/>
      <c r="BH30" s="51">
        <v>10</v>
      </c>
      <c r="BI30" s="51"/>
      <c r="BJ30" s="51"/>
      <c r="BK30" s="51"/>
      <c r="BL30" s="51"/>
    </row>
    <row r="31" spans="1:79" ht="9.75" customHeight="1" hidden="1">
      <c r="A31" s="50" t="s">
        <v>4</v>
      </c>
      <c r="B31" s="50"/>
      <c r="C31" s="50"/>
      <c r="D31" s="50"/>
      <c r="E31" s="50"/>
      <c r="F31" s="50" t="s">
        <v>30</v>
      </c>
      <c r="G31" s="50"/>
      <c r="H31" s="50"/>
      <c r="I31" s="50"/>
      <c r="J31" s="50" t="s">
        <v>17</v>
      </c>
      <c r="K31" s="50"/>
      <c r="L31" s="50"/>
      <c r="M31" s="50"/>
      <c r="N31" s="50" t="s">
        <v>5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49" t="s">
        <v>10</v>
      </c>
      <c r="AE31" s="49"/>
      <c r="AF31" s="49"/>
      <c r="AG31" s="49"/>
      <c r="AH31" s="49"/>
      <c r="AI31" s="49"/>
      <c r="AJ31" s="49" t="s">
        <v>11</v>
      </c>
      <c r="AK31" s="49"/>
      <c r="AL31" s="49"/>
      <c r="AM31" s="49"/>
      <c r="AN31" s="49"/>
      <c r="AO31" s="49"/>
      <c r="AP31" s="49" t="s">
        <v>12</v>
      </c>
      <c r="AQ31" s="49"/>
      <c r="AR31" s="49"/>
      <c r="AS31" s="49"/>
      <c r="AT31" s="49"/>
      <c r="AU31" s="49"/>
      <c r="AV31" s="49" t="s">
        <v>13</v>
      </c>
      <c r="AW31" s="49"/>
      <c r="AX31" s="49"/>
      <c r="AY31" s="49"/>
      <c r="AZ31" s="49"/>
      <c r="BA31" s="49"/>
      <c r="BB31" s="49" t="s">
        <v>14</v>
      </c>
      <c r="BC31" s="49"/>
      <c r="BD31" s="49"/>
      <c r="BE31" s="49"/>
      <c r="BF31" s="49"/>
      <c r="BG31" s="49"/>
      <c r="BH31" s="50" t="s">
        <v>24</v>
      </c>
      <c r="BI31" s="50"/>
      <c r="BJ31" s="50"/>
      <c r="BK31" s="50"/>
      <c r="BL31" s="50"/>
      <c r="CA31" t="s">
        <v>6</v>
      </c>
    </row>
    <row r="32" spans="1:79" s="3" customFormat="1" ht="25.5" customHeight="1">
      <c r="A32" s="20" t="s">
        <v>53</v>
      </c>
      <c r="B32" s="21"/>
      <c r="C32" s="21"/>
      <c r="D32" s="21"/>
      <c r="E32" s="22"/>
      <c r="F32" s="17"/>
      <c r="G32" s="17"/>
      <c r="H32" s="17"/>
      <c r="I32" s="17"/>
      <c r="J32" s="23" t="s">
        <v>1</v>
      </c>
      <c r="K32" s="17"/>
      <c r="L32" s="17"/>
      <c r="M32" s="17"/>
      <c r="N32" s="24" t="s">
        <v>54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2"/>
      <c r="AD32" s="16">
        <v>4100</v>
      </c>
      <c r="AE32" s="16"/>
      <c r="AF32" s="16"/>
      <c r="AG32" s="16"/>
      <c r="AH32" s="16"/>
      <c r="AI32" s="16"/>
      <c r="AJ32" s="16">
        <v>1150000</v>
      </c>
      <c r="AK32" s="16"/>
      <c r="AL32" s="16"/>
      <c r="AM32" s="16"/>
      <c r="AN32" s="16"/>
      <c r="AO32" s="16"/>
      <c r="AP32" s="16">
        <v>1600000</v>
      </c>
      <c r="AQ32" s="16"/>
      <c r="AR32" s="16"/>
      <c r="AS32" s="16"/>
      <c r="AT32" s="16"/>
      <c r="AU32" s="16"/>
      <c r="AV32" s="16">
        <v>1500000</v>
      </c>
      <c r="AW32" s="16"/>
      <c r="AX32" s="16"/>
      <c r="AY32" s="16"/>
      <c r="AZ32" s="16"/>
      <c r="BA32" s="16"/>
      <c r="BB32" s="16">
        <v>1700000</v>
      </c>
      <c r="BC32" s="16"/>
      <c r="BD32" s="16"/>
      <c r="BE32" s="16"/>
      <c r="BF32" s="16"/>
      <c r="BG32" s="16"/>
      <c r="BH32" s="17"/>
      <c r="BI32" s="17"/>
      <c r="BJ32" s="17"/>
      <c r="BK32" s="17"/>
      <c r="BL32" s="17"/>
      <c r="CA32" s="3" t="s">
        <v>7</v>
      </c>
    </row>
    <row r="33" spans="1:64" s="15" customFormat="1" ht="25.5" customHeight="1">
      <c r="A33" s="25" t="s">
        <v>55</v>
      </c>
      <c r="B33" s="26"/>
      <c r="C33" s="26"/>
      <c r="D33" s="26"/>
      <c r="E33" s="27"/>
      <c r="F33" s="19">
        <v>7622</v>
      </c>
      <c r="G33" s="19"/>
      <c r="H33" s="19"/>
      <c r="I33" s="19"/>
      <c r="J33" s="28" t="s">
        <v>57</v>
      </c>
      <c r="K33" s="19"/>
      <c r="L33" s="19"/>
      <c r="M33" s="19"/>
      <c r="N33" s="29" t="s">
        <v>56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7"/>
      <c r="AD33" s="18">
        <v>4100</v>
      </c>
      <c r="AE33" s="18"/>
      <c r="AF33" s="18"/>
      <c r="AG33" s="18"/>
      <c r="AH33" s="18"/>
      <c r="AI33" s="18"/>
      <c r="AJ33" s="18">
        <v>1150000</v>
      </c>
      <c r="AK33" s="18"/>
      <c r="AL33" s="18"/>
      <c r="AM33" s="18"/>
      <c r="AN33" s="18"/>
      <c r="AO33" s="18"/>
      <c r="AP33" s="18">
        <v>1600000</v>
      </c>
      <c r="AQ33" s="18"/>
      <c r="AR33" s="18"/>
      <c r="AS33" s="18"/>
      <c r="AT33" s="18"/>
      <c r="AU33" s="18"/>
      <c r="AV33" s="18">
        <v>1500000</v>
      </c>
      <c r="AW33" s="18"/>
      <c r="AX33" s="18"/>
      <c r="AY33" s="18"/>
      <c r="AZ33" s="18"/>
      <c r="BA33" s="18"/>
      <c r="BB33" s="18">
        <v>1700000</v>
      </c>
      <c r="BC33" s="18"/>
      <c r="BD33" s="18"/>
      <c r="BE33" s="18"/>
      <c r="BF33" s="18"/>
      <c r="BG33" s="18"/>
      <c r="BH33" s="19"/>
      <c r="BI33" s="19"/>
      <c r="BJ33" s="19"/>
      <c r="BK33" s="19"/>
      <c r="BL33" s="19"/>
    </row>
    <row r="34" spans="1:64" s="3" customFormat="1" ht="12.75">
      <c r="A34" s="20" t="s">
        <v>58</v>
      </c>
      <c r="B34" s="21"/>
      <c r="C34" s="21"/>
      <c r="D34" s="21"/>
      <c r="E34" s="22"/>
      <c r="F34" s="17"/>
      <c r="G34" s="17"/>
      <c r="H34" s="17"/>
      <c r="I34" s="17"/>
      <c r="J34" s="23" t="s">
        <v>1</v>
      </c>
      <c r="K34" s="17"/>
      <c r="L34" s="17"/>
      <c r="M34" s="17"/>
      <c r="N34" s="24" t="s">
        <v>18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2"/>
      <c r="AD34" s="16">
        <v>4100</v>
      </c>
      <c r="AE34" s="16"/>
      <c r="AF34" s="16"/>
      <c r="AG34" s="16"/>
      <c r="AH34" s="16"/>
      <c r="AI34" s="16"/>
      <c r="AJ34" s="16">
        <v>1150000</v>
      </c>
      <c r="AK34" s="16"/>
      <c r="AL34" s="16"/>
      <c r="AM34" s="16"/>
      <c r="AN34" s="16"/>
      <c r="AO34" s="16"/>
      <c r="AP34" s="16">
        <v>1600000</v>
      </c>
      <c r="AQ34" s="16"/>
      <c r="AR34" s="16"/>
      <c r="AS34" s="16"/>
      <c r="AT34" s="16"/>
      <c r="AU34" s="16"/>
      <c r="AV34" s="16">
        <v>1500000</v>
      </c>
      <c r="AW34" s="16"/>
      <c r="AX34" s="16"/>
      <c r="AY34" s="16"/>
      <c r="AZ34" s="16"/>
      <c r="BA34" s="16"/>
      <c r="BB34" s="16">
        <v>1700000</v>
      </c>
      <c r="BC34" s="16"/>
      <c r="BD34" s="16"/>
      <c r="BE34" s="16"/>
      <c r="BF34" s="16"/>
      <c r="BG34" s="16"/>
      <c r="BH34" s="17"/>
      <c r="BI34" s="17"/>
      <c r="BJ34" s="17"/>
      <c r="BK34" s="17"/>
      <c r="BL34" s="17"/>
    </row>
    <row r="36" spans="1:64" ht="28.5" customHeight="1">
      <c r="A36" s="52" t="s">
        <v>76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</row>
    <row r="37" spans="1:64" ht="15" customHeight="1">
      <c r="A37" s="53" t="s">
        <v>68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64" ht="84.75" customHeight="1">
      <c r="A38" s="48" t="s">
        <v>35</v>
      </c>
      <c r="B38" s="48"/>
      <c r="C38" s="48"/>
      <c r="D38" s="48"/>
      <c r="E38" s="48"/>
      <c r="F38" s="48" t="s">
        <v>21</v>
      </c>
      <c r="G38" s="48"/>
      <c r="H38" s="48"/>
      <c r="I38" s="48"/>
      <c r="J38" s="48" t="s">
        <v>16</v>
      </c>
      <c r="K38" s="48"/>
      <c r="L38" s="48"/>
      <c r="M38" s="48"/>
      <c r="N38" s="48" t="s">
        <v>22</v>
      </c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 t="s">
        <v>69</v>
      </c>
      <c r="AE38" s="48"/>
      <c r="AF38" s="48"/>
      <c r="AG38" s="48"/>
      <c r="AH38" s="48"/>
      <c r="AI38" s="48"/>
      <c r="AJ38" s="48" t="s">
        <v>70</v>
      </c>
      <c r="AK38" s="48"/>
      <c r="AL38" s="48"/>
      <c r="AM38" s="48"/>
      <c r="AN38" s="48"/>
      <c r="AO38" s="48"/>
      <c r="AP38" s="48" t="s">
        <v>71</v>
      </c>
      <c r="AQ38" s="48"/>
      <c r="AR38" s="48"/>
      <c r="AS38" s="48"/>
      <c r="AT38" s="48"/>
      <c r="AU38" s="48"/>
      <c r="AV38" s="48" t="s">
        <v>72</v>
      </c>
      <c r="AW38" s="48"/>
      <c r="AX38" s="48"/>
      <c r="AY38" s="48"/>
      <c r="AZ38" s="48"/>
      <c r="BA38" s="48"/>
      <c r="BB38" s="48" t="s">
        <v>74</v>
      </c>
      <c r="BC38" s="48"/>
      <c r="BD38" s="48"/>
      <c r="BE38" s="48"/>
      <c r="BF38" s="48"/>
      <c r="BG38" s="48"/>
      <c r="BH38" s="48" t="s">
        <v>23</v>
      </c>
      <c r="BI38" s="48"/>
      <c r="BJ38" s="48"/>
      <c r="BK38" s="48"/>
      <c r="BL38" s="48"/>
    </row>
    <row r="39" spans="1:64" ht="15" customHeight="1">
      <c r="A39" s="51">
        <v>1</v>
      </c>
      <c r="B39" s="51"/>
      <c r="C39" s="51"/>
      <c r="D39" s="51"/>
      <c r="E39" s="51"/>
      <c r="F39" s="51">
        <v>2</v>
      </c>
      <c r="G39" s="51"/>
      <c r="H39" s="51"/>
      <c r="I39" s="51"/>
      <c r="J39" s="51">
        <v>3</v>
      </c>
      <c r="K39" s="51"/>
      <c r="L39" s="51"/>
      <c r="M39" s="51"/>
      <c r="N39" s="51">
        <v>4</v>
      </c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>
        <v>5</v>
      </c>
      <c r="AE39" s="51"/>
      <c r="AF39" s="51"/>
      <c r="AG39" s="51"/>
      <c r="AH39" s="51"/>
      <c r="AI39" s="51"/>
      <c r="AJ39" s="51">
        <v>6</v>
      </c>
      <c r="AK39" s="51"/>
      <c r="AL39" s="51"/>
      <c r="AM39" s="51"/>
      <c r="AN39" s="51"/>
      <c r="AO39" s="51"/>
      <c r="AP39" s="51">
        <v>7</v>
      </c>
      <c r="AQ39" s="51"/>
      <c r="AR39" s="51"/>
      <c r="AS39" s="51"/>
      <c r="AT39" s="51"/>
      <c r="AU39" s="51"/>
      <c r="AV39" s="51">
        <v>8</v>
      </c>
      <c r="AW39" s="51"/>
      <c r="AX39" s="51"/>
      <c r="AY39" s="51"/>
      <c r="AZ39" s="51"/>
      <c r="BA39" s="51"/>
      <c r="BB39" s="51">
        <v>9</v>
      </c>
      <c r="BC39" s="51"/>
      <c r="BD39" s="51"/>
      <c r="BE39" s="51"/>
      <c r="BF39" s="51"/>
      <c r="BG39" s="51"/>
      <c r="BH39" s="51">
        <v>10</v>
      </c>
      <c r="BI39" s="51"/>
      <c r="BJ39" s="51"/>
      <c r="BK39" s="51"/>
      <c r="BL39" s="51"/>
    </row>
    <row r="40" spans="1:79" ht="9.75" customHeight="1" hidden="1">
      <c r="A40" s="50" t="s">
        <v>4</v>
      </c>
      <c r="B40" s="50"/>
      <c r="C40" s="50"/>
      <c r="D40" s="50"/>
      <c r="E40" s="50"/>
      <c r="F40" s="50" t="s">
        <v>30</v>
      </c>
      <c r="G40" s="50"/>
      <c r="H40" s="50"/>
      <c r="I40" s="50"/>
      <c r="J40" s="50" t="s">
        <v>17</v>
      </c>
      <c r="K40" s="50"/>
      <c r="L40" s="50"/>
      <c r="M40" s="50"/>
      <c r="N40" s="50" t="s">
        <v>5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49" t="s">
        <v>10</v>
      </c>
      <c r="AE40" s="49"/>
      <c r="AF40" s="49"/>
      <c r="AG40" s="49"/>
      <c r="AH40" s="49"/>
      <c r="AI40" s="49"/>
      <c r="AJ40" s="49" t="s">
        <v>11</v>
      </c>
      <c r="AK40" s="49"/>
      <c r="AL40" s="49"/>
      <c r="AM40" s="49"/>
      <c r="AN40" s="49"/>
      <c r="AO40" s="49"/>
      <c r="AP40" s="49" t="s">
        <v>12</v>
      </c>
      <c r="AQ40" s="49"/>
      <c r="AR40" s="49"/>
      <c r="AS40" s="49"/>
      <c r="AT40" s="49"/>
      <c r="AU40" s="49"/>
      <c r="AV40" s="49" t="s">
        <v>13</v>
      </c>
      <c r="AW40" s="49"/>
      <c r="AX40" s="49"/>
      <c r="AY40" s="49"/>
      <c r="AZ40" s="49"/>
      <c r="BA40" s="49"/>
      <c r="BB40" s="49" t="s">
        <v>14</v>
      </c>
      <c r="BC40" s="49"/>
      <c r="BD40" s="49"/>
      <c r="BE40" s="49"/>
      <c r="BF40" s="49"/>
      <c r="BG40" s="49"/>
      <c r="BH40" s="50" t="s">
        <v>24</v>
      </c>
      <c r="BI40" s="50"/>
      <c r="BJ40" s="50"/>
      <c r="BK40" s="50"/>
      <c r="BL40" s="50"/>
      <c r="CA40" t="s">
        <v>8</v>
      </c>
    </row>
    <row r="41" spans="1:79" s="3" customFormat="1" ht="12.75">
      <c r="A41" s="20" t="s">
        <v>58</v>
      </c>
      <c r="B41" s="21"/>
      <c r="C41" s="21"/>
      <c r="D41" s="21"/>
      <c r="E41" s="22"/>
      <c r="F41" s="17"/>
      <c r="G41" s="17"/>
      <c r="H41" s="17"/>
      <c r="I41" s="17"/>
      <c r="J41" s="23" t="s">
        <v>1</v>
      </c>
      <c r="K41" s="17"/>
      <c r="L41" s="17"/>
      <c r="M41" s="17"/>
      <c r="N41" s="17" t="s">
        <v>18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7"/>
      <c r="BI41" s="17"/>
      <c r="BJ41" s="17"/>
      <c r="BK41" s="17"/>
      <c r="BL41" s="17"/>
      <c r="CA41" s="3" t="s">
        <v>9</v>
      </c>
    </row>
    <row r="44" spans="1:58" ht="18.75" customHeight="1">
      <c r="A44" s="63" t="s">
        <v>62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10"/>
      <c r="AC44" s="10"/>
      <c r="AD44" s="10"/>
      <c r="AE44" s="10"/>
      <c r="AF44" s="10"/>
      <c r="AG44" s="10"/>
      <c r="AH44" s="33"/>
      <c r="AI44" s="33"/>
      <c r="AJ44" s="33"/>
      <c r="AK44" s="33"/>
      <c r="AL44" s="33"/>
      <c r="AM44" s="33"/>
      <c r="AN44" s="33"/>
      <c r="AO44" s="33"/>
      <c r="AP44" s="33"/>
      <c r="AQ44" s="10"/>
      <c r="AR44" s="10"/>
      <c r="AS44" s="10"/>
      <c r="AT44" s="10"/>
      <c r="AU44" s="64" t="s">
        <v>64</v>
      </c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</row>
    <row r="45" spans="28:58" ht="12.75" customHeight="1">
      <c r="AB45" s="11"/>
      <c r="AC45" s="11"/>
      <c r="AD45" s="11"/>
      <c r="AE45" s="11"/>
      <c r="AF45" s="11"/>
      <c r="AG45" s="11"/>
      <c r="AH45" s="35" t="s">
        <v>2</v>
      </c>
      <c r="AI45" s="35"/>
      <c r="AJ45" s="35"/>
      <c r="AK45" s="35"/>
      <c r="AL45" s="35"/>
      <c r="AM45" s="35"/>
      <c r="AN45" s="35"/>
      <c r="AO45" s="35"/>
      <c r="AP45" s="35"/>
      <c r="AQ45" s="11"/>
      <c r="AR45" s="11"/>
      <c r="AS45" s="11"/>
      <c r="AT45" s="11"/>
      <c r="AU45" s="35" t="s">
        <v>33</v>
      </c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28:58" ht="15">
      <c r="AB46" s="11"/>
      <c r="AC46" s="11"/>
      <c r="AD46" s="11"/>
      <c r="AE46" s="11"/>
      <c r="AF46" s="11"/>
      <c r="AG46" s="11"/>
      <c r="AH46" s="12"/>
      <c r="AI46" s="12"/>
      <c r="AJ46" s="12"/>
      <c r="AK46" s="12"/>
      <c r="AL46" s="12"/>
      <c r="AM46" s="12"/>
      <c r="AN46" s="12"/>
      <c r="AO46" s="12"/>
      <c r="AP46" s="12"/>
      <c r="AQ46" s="11"/>
      <c r="AR46" s="11"/>
      <c r="AS46" s="11"/>
      <c r="AT46" s="11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1:58" ht="18" customHeight="1">
      <c r="A47" s="63" t="s">
        <v>63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11"/>
      <c r="AC47" s="11"/>
      <c r="AD47" s="11"/>
      <c r="AE47" s="11"/>
      <c r="AF47" s="11"/>
      <c r="AG47" s="11"/>
      <c r="AH47" s="34"/>
      <c r="AI47" s="34"/>
      <c r="AJ47" s="34"/>
      <c r="AK47" s="34"/>
      <c r="AL47" s="34"/>
      <c r="AM47" s="34"/>
      <c r="AN47" s="34"/>
      <c r="AO47" s="34"/>
      <c r="AP47" s="34"/>
      <c r="AQ47" s="11"/>
      <c r="AR47" s="11"/>
      <c r="AS47" s="11"/>
      <c r="AT47" s="11"/>
      <c r="AU47" s="62" t="s">
        <v>65</v>
      </c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</row>
    <row r="48" spans="28:58" ht="12" customHeight="1">
      <c r="AB48" s="11"/>
      <c r="AC48" s="11"/>
      <c r="AD48" s="11"/>
      <c r="AE48" s="11"/>
      <c r="AF48" s="11"/>
      <c r="AG48" s="11"/>
      <c r="AH48" s="35" t="s">
        <v>2</v>
      </c>
      <c r="AI48" s="35"/>
      <c r="AJ48" s="35"/>
      <c r="AK48" s="35"/>
      <c r="AL48" s="35"/>
      <c r="AM48" s="35"/>
      <c r="AN48" s="35"/>
      <c r="AO48" s="35"/>
      <c r="AP48" s="35"/>
      <c r="AQ48" s="11"/>
      <c r="AR48" s="11"/>
      <c r="AS48" s="11"/>
      <c r="AT48" s="11"/>
      <c r="AU48" s="35" t="s">
        <v>33</v>
      </c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ht="12.75">
      <c r="A49" s="1"/>
    </row>
  </sheetData>
  <sheetProtection/>
  <mergeCells count="188">
    <mergeCell ref="J29:M29"/>
    <mergeCell ref="N29:AC29"/>
    <mergeCell ref="A31:E31"/>
    <mergeCell ref="F30:I30"/>
    <mergeCell ref="A44:AA44"/>
    <mergeCell ref="AU44:BF44"/>
    <mergeCell ref="A47:AA47"/>
    <mergeCell ref="AD40:AI40"/>
    <mergeCell ref="A6:AF6"/>
    <mergeCell ref="J31:M31"/>
    <mergeCell ref="A29:E29"/>
    <mergeCell ref="A30:E30"/>
    <mergeCell ref="N31:AC31"/>
    <mergeCell ref="F29:I29"/>
    <mergeCell ref="B5:AF5"/>
    <mergeCell ref="A10:BL11"/>
    <mergeCell ref="AU12:AZ12"/>
    <mergeCell ref="BA12:BF12"/>
    <mergeCell ref="AU48:BF48"/>
    <mergeCell ref="AU45:BF45"/>
    <mergeCell ref="A40:E40"/>
    <mergeCell ref="A41:E41"/>
    <mergeCell ref="F41:I41"/>
    <mergeCell ref="AU47:BF47"/>
    <mergeCell ref="F40:I40"/>
    <mergeCell ref="J39:M39"/>
    <mergeCell ref="J40:M40"/>
    <mergeCell ref="F39:I39"/>
    <mergeCell ref="BA1:BL1"/>
    <mergeCell ref="A28:BL28"/>
    <mergeCell ref="A8:BL8"/>
    <mergeCell ref="A3:BL3"/>
    <mergeCell ref="A9:BL9"/>
    <mergeCell ref="BE6:BL6"/>
    <mergeCell ref="AP38:AU38"/>
    <mergeCell ref="AV38:BA38"/>
    <mergeCell ref="J38:M38"/>
    <mergeCell ref="F38:I38"/>
    <mergeCell ref="A39:E39"/>
    <mergeCell ref="N39:AC39"/>
    <mergeCell ref="AJ38:AO38"/>
    <mergeCell ref="A38:E38"/>
    <mergeCell ref="A32:E32"/>
    <mergeCell ref="F31:I31"/>
    <mergeCell ref="BE5:BL5"/>
    <mergeCell ref="A36:BL36"/>
    <mergeCell ref="A37:BL37"/>
    <mergeCell ref="BH38:BL38"/>
    <mergeCell ref="BB38:BG38"/>
    <mergeCell ref="N38:AC38"/>
    <mergeCell ref="AO13:AT13"/>
    <mergeCell ref="AU13:AZ13"/>
    <mergeCell ref="BA13:BF13"/>
    <mergeCell ref="BG13:BL13"/>
    <mergeCell ref="J41:M41"/>
    <mergeCell ref="AI12:AN12"/>
    <mergeCell ref="AO12:AT12"/>
    <mergeCell ref="A26:BL27"/>
    <mergeCell ref="BH30:BL30"/>
    <mergeCell ref="AD38:AI38"/>
    <mergeCell ref="BH39:BL39"/>
    <mergeCell ref="BH40:BL40"/>
    <mergeCell ref="BG14:BL14"/>
    <mergeCell ref="BB29:BG29"/>
    <mergeCell ref="BB32:BG32"/>
    <mergeCell ref="BH29:BL29"/>
    <mergeCell ref="BB30:BG30"/>
    <mergeCell ref="BA14:BF14"/>
    <mergeCell ref="BH41:BL41"/>
    <mergeCell ref="N40:AC40"/>
    <mergeCell ref="N41:AC41"/>
    <mergeCell ref="AD41:AI41"/>
    <mergeCell ref="AJ41:AO41"/>
    <mergeCell ref="BB41:BG41"/>
    <mergeCell ref="AJ40:AO40"/>
    <mergeCell ref="AP40:AU40"/>
    <mergeCell ref="AV40:BA40"/>
    <mergeCell ref="AP41:AU41"/>
    <mergeCell ref="AD39:AI39"/>
    <mergeCell ref="AJ39:AO39"/>
    <mergeCell ref="AP29:AU29"/>
    <mergeCell ref="AV29:BA29"/>
    <mergeCell ref="AD31:AI31"/>
    <mergeCell ref="AJ31:AO31"/>
    <mergeCell ref="AD29:AI29"/>
    <mergeCell ref="AP31:AU31"/>
    <mergeCell ref="AV31:BA31"/>
    <mergeCell ref="AP30:AU30"/>
    <mergeCell ref="AV41:BA41"/>
    <mergeCell ref="AP39:AU39"/>
    <mergeCell ref="AV39:BA39"/>
    <mergeCell ref="BB39:BG39"/>
    <mergeCell ref="BB40:BG40"/>
    <mergeCell ref="J30:M30"/>
    <mergeCell ref="N30:AC30"/>
    <mergeCell ref="AD30:AI30"/>
    <mergeCell ref="AJ30:AO30"/>
    <mergeCell ref="AV30:BA30"/>
    <mergeCell ref="AJ29:AO29"/>
    <mergeCell ref="BH32:BL32"/>
    <mergeCell ref="BB31:BG31"/>
    <mergeCell ref="BH31:BL31"/>
    <mergeCell ref="AJ32:AO32"/>
    <mergeCell ref="AP32:AU32"/>
    <mergeCell ref="AV32:BA32"/>
    <mergeCell ref="F32:I32"/>
    <mergeCell ref="J32:M32"/>
    <mergeCell ref="N32:AC32"/>
    <mergeCell ref="AD32:AI32"/>
    <mergeCell ref="X12:AH12"/>
    <mergeCell ref="X13:AH13"/>
    <mergeCell ref="X14:AH14"/>
    <mergeCell ref="A12:W12"/>
    <mergeCell ref="A13:W13"/>
    <mergeCell ref="AI14:AN14"/>
    <mergeCell ref="A14:W14"/>
    <mergeCell ref="AU5:BB5"/>
    <mergeCell ref="AU6:BB6"/>
    <mergeCell ref="AH5:AR5"/>
    <mergeCell ref="AH6:AR6"/>
    <mergeCell ref="A15:BL15"/>
    <mergeCell ref="AO14:AT14"/>
    <mergeCell ref="AU14:AZ14"/>
    <mergeCell ref="BG12:BL12"/>
    <mergeCell ref="AI13:AN13"/>
    <mergeCell ref="AH44:AP44"/>
    <mergeCell ref="AH47:AP47"/>
    <mergeCell ref="AH48:AP48"/>
    <mergeCell ref="AH45:AP45"/>
    <mergeCell ref="A16:W16"/>
    <mergeCell ref="X16:AH16"/>
    <mergeCell ref="AI16:AN16"/>
    <mergeCell ref="AO16:AT16"/>
    <mergeCell ref="A18:W18"/>
    <mergeCell ref="X18:AH18"/>
    <mergeCell ref="AI18:AN18"/>
    <mergeCell ref="AO18:AT18"/>
    <mergeCell ref="AU18:AZ18"/>
    <mergeCell ref="BA18:BF18"/>
    <mergeCell ref="BG18:BL18"/>
    <mergeCell ref="AU16:AZ16"/>
    <mergeCell ref="BA16:BF16"/>
    <mergeCell ref="BG16:BL16"/>
    <mergeCell ref="BG20:BL20"/>
    <mergeCell ref="A20:W20"/>
    <mergeCell ref="X20:AH20"/>
    <mergeCell ref="AI20:AN20"/>
    <mergeCell ref="AO20:AT20"/>
    <mergeCell ref="AU20:AZ20"/>
    <mergeCell ref="BA20:BF20"/>
    <mergeCell ref="BG22:BL22"/>
    <mergeCell ref="A22:W22"/>
    <mergeCell ref="X22:AH22"/>
    <mergeCell ref="AI22:AN22"/>
    <mergeCell ref="AO22:AT22"/>
    <mergeCell ref="AU22:AZ22"/>
    <mergeCell ref="BA22:BF22"/>
    <mergeCell ref="BG24:BL24"/>
    <mergeCell ref="A24:W24"/>
    <mergeCell ref="X24:AH24"/>
    <mergeCell ref="AI24:AN24"/>
    <mergeCell ref="AO24:AT24"/>
    <mergeCell ref="AU24:AZ24"/>
    <mergeCell ref="BA24:BF24"/>
    <mergeCell ref="A17:BL17"/>
    <mergeCell ref="A19:BL19"/>
    <mergeCell ref="A21:BL21"/>
    <mergeCell ref="A23:BL23"/>
    <mergeCell ref="A33:E33"/>
    <mergeCell ref="F33:I33"/>
    <mergeCell ref="J33:M33"/>
    <mergeCell ref="N33:AC33"/>
    <mergeCell ref="AD33:AI33"/>
    <mergeCell ref="AJ33:AO33"/>
    <mergeCell ref="A34:E34"/>
    <mergeCell ref="F34:I34"/>
    <mergeCell ref="J34:M34"/>
    <mergeCell ref="N34:AC34"/>
    <mergeCell ref="AD34:AI34"/>
    <mergeCell ref="AJ34:AO34"/>
    <mergeCell ref="AP34:AU34"/>
    <mergeCell ref="AV34:BA34"/>
    <mergeCell ref="BB34:BG34"/>
    <mergeCell ref="BH34:BL34"/>
    <mergeCell ref="AP33:AU33"/>
    <mergeCell ref="AV33:BA33"/>
    <mergeCell ref="BB33:BG33"/>
    <mergeCell ref="BH33:BL33"/>
  </mergeCells>
  <printOptions/>
  <pageMargins left="0.31496062992125984" right="0.31496062992125984" top="0.3937007874015748" bottom="0.3937007874015748" header="0" footer="0"/>
  <pageSetup fitToHeight="50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2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7" t="s">
        <v>77</v>
      </c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</row>
    <row r="2" spans="1:78" ht="14.25" customHeight="1">
      <c r="A2" s="57" t="s">
        <v>78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</row>
    <row r="4" spans="1:64" ht="15" customHeight="1">
      <c r="A4" s="7" t="s">
        <v>27</v>
      </c>
      <c r="B4" s="60" t="s">
        <v>61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"/>
      <c r="AH4" s="40" t="s">
        <v>60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6"/>
      <c r="AT4" s="39" t="s">
        <v>66</v>
      </c>
      <c r="AU4" s="40"/>
      <c r="AV4" s="40"/>
      <c r="AW4" s="40"/>
      <c r="AX4" s="40"/>
      <c r="AY4" s="40"/>
      <c r="AZ4" s="40"/>
      <c r="BA4" s="40"/>
      <c r="BB4" s="68"/>
      <c r="BC4" s="6"/>
      <c r="BD4" s="6"/>
      <c r="BE4" s="69"/>
      <c r="BF4" s="69"/>
      <c r="BG4" s="69"/>
      <c r="BH4" s="69"/>
      <c r="BI4" s="69"/>
      <c r="BJ4" s="69"/>
      <c r="BK4" s="69"/>
      <c r="BL4" s="69"/>
    </row>
    <row r="5" spans="1:64" ht="24" customHeight="1">
      <c r="A5" s="65" t="s">
        <v>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4"/>
      <c r="AH5" s="41" t="s">
        <v>34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"/>
      <c r="AT5" s="41" t="s">
        <v>25</v>
      </c>
      <c r="AU5" s="41"/>
      <c r="AV5" s="41"/>
      <c r="AW5" s="41"/>
      <c r="AX5" s="41"/>
      <c r="AY5" s="41"/>
      <c r="AZ5" s="41"/>
      <c r="BA5" s="41"/>
      <c r="BB5" s="70"/>
      <c r="BC5" s="4"/>
      <c r="BD5" s="4"/>
      <c r="BE5" s="70"/>
      <c r="BF5" s="70"/>
      <c r="BG5" s="70"/>
      <c r="BH5" s="70"/>
      <c r="BI5" s="70"/>
      <c r="BJ5" s="70"/>
      <c r="BK5" s="70"/>
      <c r="BL5" s="70"/>
    </row>
    <row r="6" spans="57:64" ht="12.75">
      <c r="BE6" s="71"/>
      <c r="BF6" s="71"/>
      <c r="BG6" s="71"/>
      <c r="BH6" s="71"/>
      <c r="BI6" s="71"/>
      <c r="BJ6" s="71"/>
      <c r="BK6" s="71"/>
      <c r="BL6" s="71"/>
    </row>
    <row r="7" spans="1:75" ht="15" customHeight="1">
      <c r="A7" s="7" t="s">
        <v>79</v>
      </c>
      <c r="B7" s="60" t="s">
        <v>54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"/>
      <c r="AH7" s="40" t="s">
        <v>80</v>
      </c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68"/>
      <c r="BC7" s="39" t="s">
        <v>66</v>
      </c>
      <c r="BD7" s="40"/>
      <c r="BE7" s="40"/>
      <c r="BF7" s="40"/>
      <c r="BG7" s="40"/>
      <c r="BH7" s="40"/>
      <c r="BI7" s="40"/>
      <c r="BJ7" s="40"/>
      <c r="BK7" s="68"/>
      <c r="BL7" s="69"/>
      <c r="BM7" s="72"/>
      <c r="BN7" s="72"/>
      <c r="BO7" s="72"/>
      <c r="BP7" s="68"/>
      <c r="BQ7" s="68"/>
      <c r="BR7" s="68"/>
      <c r="BS7" s="68"/>
      <c r="BT7" s="68"/>
      <c r="BU7" s="68"/>
      <c r="BV7" s="68"/>
      <c r="BW7" s="68"/>
    </row>
    <row r="8" spans="1:75" ht="24" customHeight="1">
      <c r="A8" s="65" t="s">
        <v>81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4"/>
      <c r="AH8" s="41" t="s">
        <v>82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70"/>
      <c r="BC8" s="41" t="s">
        <v>25</v>
      </c>
      <c r="BD8" s="41"/>
      <c r="BE8" s="41"/>
      <c r="BF8" s="41"/>
      <c r="BG8" s="41"/>
      <c r="BH8" s="41"/>
      <c r="BI8" s="41"/>
      <c r="BJ8" s="41"/>
      <c r="BK8" s="73"/>
      <c r="BL8" s="70"/>
      <c r="BM8" s="72"/>
      <c r="BN8" s="72"/>
      <c r="BO8" s="72"/>
      <c r="BP8" s="70"/>
      <c r="BQ8" s="70"/>
      <c r="BR8" s="70"/>
      <c r="BS8" s="70"/>
      <c r="BT8" s="70"/>
      <c r="BU8" s="70"/>
      <c r="BV8" s="70"/>
      <c r="BW8" s="70"/>
    </row>
    <row r="10" spans="1:79" ht="14.25" customHeight="1">
      <c r="A10" s="7" t="s">
        <v>83</v>
      </c>
      <c r="B10" s="40" t="s">
        <v>84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N10" s="40" t="s">
        <v>85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68"/>
      <c r="AA10" s="40" t="s">
        <v>86</v>
      </c>
      <c r="AB10" s="40"/>
      <c r="AC10" s="40"/>
      <c r="AD10" s="40"/>
      <c r="AE10" s="40"/>
      <c r="AF10" s="40"/>
      <c r="AG10" s="40"/>
      <c r="AH10" s="40"/>
      <c r="AI10" s="40"/>
      <c r="AJ10" s="68"/>
      <c r="AK10" s="74" t="s">
        <v>56</v>
      </c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75"/>
      <c r="BL10" s="39" t="s">
        <v>67</v>
      </c>
      <c r="BM10" s="40"/>
      <c r="BN10" s="40"/>
      <c r="BO10" s="40"/>
      <c r="BP10" s="40"/>
      <c r="BQ10" s="40"/>
      <c r="BR10" s="40"/>
      <c r="BS10" s="40"/>
      <c r="BT10" s="68"/>
      <c r="BU10" s="68"/>
      <c r="BV10" s="68"/>
      <c r="BW10" s="68"/>
      <c r="BX10" s="68"/>
      <c r="BY10" s="68"/>
      <c r="BZ10" s="68"/>
      <c r="CA10" s="68"/>
    </row>
    <row r="11" spans="2:79" ht="25.5" customHeight="1">
      <c r="B11" s="41" t="s">
        <v>87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88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70"/>
      <c r="AA11" s="76" t="s">
        <v>89</v>
      </c>
      <c r="AB11" s="76"/>
      <c r="AC11" s="76"/>
      <c r="AD11" s="76"/>
      <c r="AE11" s="76"/>
      <c r="AF11" s="76"/>
      <c r="AG11" s="76"/>
      <c r="AH11" s="76"/>
      <c r="AI11" s="76"/>
      <c r="AJ11" s="70"/>
      <c r="AK11" s="77" t="s">
        <v>90</v>
      </c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8"/>
      <c r="BL11" s="41" t="s">
        <v>26</v>
      </c>
      <c r="BM11" s="41"/>
      <c r="BN11" s="41"/>
      <c r="BO11" s="41"/>
      <c r="BP11" s="41"/>
      <c r="BQ11" s="41"/>
      <c r="BR11" s="41"/>
      <c r="BS11" s="41"/>
      <c r="BT11" s="70"/>
      <c r="BU11" s="70"/>
      <c r="BV11" s="70"/>
      <c r="BW11" s="70"/>
      <c r="BX11" s="70"/>
      <c r="BY11" s="70"/>
      <c r="BZ11" s="70"/>
      <c r="CA11" s="70"/>
    </row>
    <row r="13" spans="1:77" ht="14.25" customHeight="1">
      <c r="A13" s="79" t="s">
        <v>91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</row>
    <row r="14" spans="1:77" ht="14.25" customHeight="1">
      <c r="A14" s="79" t="s">
        <v>92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</row>
    <row r="15" spans="1:77" ht="15" customHeight="1">
      <c r="A15" s="58" t="s">
        <v>93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</row>
    <row r="16" spans="1:77" ht="1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</row>
    <row r="17" spans="1:77" ht="15" customHeight="1">
      <c r="A17" s="81" t="s">
        <v>94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7" ht="75" customHeight="1">
      <c r="A18" s="58" t="s">
        <v>95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</row>
    <row r="19" spans="1:77" ht="1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</row>
    <row r="20" spans="1:77" ht="14.25" customHeight="1">
      <c r="A20" s="79" t="s">
        <v>96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</row>
    <row r="21" spans="1:77" ht="15" customHeight="1">
      <c r="A21" s="58" t="s">
        <v>97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</row>
    <row r="22" spans="1:77" ht="1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</row>
    <row r="23" spans="1:77" ht="14.25" customHeight="1">
      <c r="A23" s="79" t="s">
        <v>98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</row>
    <row r="24" spans="1:77" ht="14.25" customHeight="1">
      <c r="A24" s="82" t="s">
        <v>99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</row>
    <row r="25" spans="1:77" ht="15" customHeight="1">
      <c r="A25" s="53" t="s">
        <v>68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</row>
    <row r="26" spans="1:77" ht="22.5" customHeight="1">
      <c r="A26" s="83" t="s">
        <v>100</v>
      </c>
      <c r="B26" s="84"/>
      <c r="C26" s="84"/>
      <c r="D26" s="85"/>
      <c r="E26" s="83" t="s">
        <v>101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51" t="s">
        <v>69</v>
      </c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 t="s">
        <v>70</v>
      </c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 t="s">
        <v>71</v>
      </c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</row>
    <row r="27" spans="1:77" ht="54.75" customHeight="1">
      <c r="A27" s="86"/>
      <c r="B27" s="87"/>
      <c r="C27" s="87"/>
      <c r="D27" s="88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45" t="s">
        <v>102</v>
      </c>
      <c r="V27" s="46"/>
      <c r="W27" s="46"/>
      <c r="X27" s="46"/>
      <c r="Y27" s="47"/>
      <c r="Z27" s="45" t="s">
        <v>103</v>
      </c>
      <c r="AA27" s="46"/>
      <c r="AB27" s="46"/>
      <c r="AC27" s="46"/>
      <c r="AD27" s="47"/>
      <c r="AE27" s="89" t="s">
        <v>104</v>
      </c>
      <c r="AF27" s="90"/>
      <c r="AG27" s="90"/>
      <c r="AH27" s="91"/>
      <c r="AI27" s="45" t="s">
        <v>105</v>
      </c>
      <c r="AJ27" s="46"/>
      <c r="AK27" s="46"/>
      <c r="AL27" s="46"/>
      <c r="AM27" s="47"/>
      <c r="AN27" s="45" t="s">
        <v>102</v>
      </c>
      <c r="AO27" s="46"/>
      <c r="AP27" s="46"/>
      <c r="AQ27" s="46"/>
      <c r="AR27" s="47"/>
      <c r="AS27" s="45" t="s">
        <v>103</v>
      </c>
      <c r="AT27" s="46"/>
      <c r="AU27" s="46"/>
      <c r="AV27" s="46"/>
      <c r="AW27" s="47"/>
      <c r="AX27" s="89" t="s">
        <v>104</v>
      </c>
      <c r="AY27" s="90"/>
      <c r="AZ27" s="90"/>
      <c r="BA27" s="91"/>
      <c r="BB27" s="45" t="s">
        <v>106</v>
      </c>
      <c r="BC27" s="46"/>
      <c r="BD27" s="46"/>
      <c r="BE27" s="46"/>
      <c r="BF27" s="47"/>
      <c r="BG27" s="45" t="s">
        <v>102</v>
      </c>
      <c r="BH27" s="46"/>
      <c r="BI27" s="46"/>
      <c r="BJ27" s="46"/>
      <c r="BK27" s="47"/>
      <c r="BL27" s="45" t="s">
        <v>103</v>
      </c>
      <c r="BM27" s="46"/>
      <c r="BN27" s="46"/>
      <c r="BO27" s="46"/>
      <c r="BP27" s="47"/>
      <c r="BQ27" s="89" t="s">
        <v>104</v>
      </c>
      <c r="BR27" s="90"/>
      <c r="BS27" s="90"/>
      <c r="BT27" s="91"/>
      <c r="BU27" s="45" t="s">
        <v>107</v>
      </c>
      <c r="BV27" s="46"/>
      <c r="BW27" s="46"/>
      <c r="BX27" s="46"/>
      <c r="BY27" s="47"/>
    </row>
    <row r="28" spans="1:77" ht="15" customHeight="1">
      <c r="A28" s="45">
        <v>1</v>
      </c>
      <c r="B28" s="46"/>
      <c r="C28" s="46"/>
      <c r="D28" s="47"/>
      <c r="E28" s="45">
        <v>2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5">
        <v>3</v>
      </c>
      <c r="V28" s="46"/>
      <c r="W28" s="46"/>
      <c r="X28" s="46"/>
      <c r="Y28" s="47"/>
      <c r="Z28" s="45">
        <v>4</v>
      </c>
      <c r="AA28" s="46"/>
      <c r="AB28" s="46"/>
      <c r="AC28" s="46"/>
      <c r="AD28" s="47"/>
      <c r="AE28" s="45">
        <v>5</v>
      </c>
      <c r="AF28" s="46"/>
      <c r="AG28" s="46"/>
      <c r="AH28" s="47"/>
      <c r="AI28" s="45">
        <v>6</v>
      </c>
      <c r="AJ28" s="46"/>
      <c r="AK28" s="46"/>
      <c r="AL28" s="46"/>
      <c r="AM28" s="47"/>
      <c r="AN28" s="45">
        <v>7</v>
      </c>
      <c r="AO28" s="46"/>
      <c r="AP28" s="46"/>
      <c r="AQ28" s="46"/>
      <c r="AR28" s="47"/>
      <c r="AS28" s="45">
        <v>8</v>
      </c>
      <c r="AT28" s="46"/>
      <c r="AU28" s="46"/>
      <c r="AV28" s="46"/>
      <c r="AW28" s="47"/>
      <c r="AX28" s="45">
        <v>9</v>
      </c>
      <c r="AY28" s="46"/>
      <c r="AZ28" s="46"/>
      <c r="BA28" s="47"/>
      <c r="BB28" s="45">
        <v>10</v>
      </c>
      <c r="BC28" s="46"/>
      <c r="BD28" s="46"/>
      <c r="BE28" s="46"/>
      <c r="BF28" s="47"/>
      <c r="BG28" s="45">
        <v>11</v>
      </c>
      <c r="BH28" s="46"/>
      <c r="BI28" s="46"/>
      <c r="BJ28" s="46"/>
      <c r="BK28" s="47"/>
      <c r="BL28" s="45">
        <v>12</v>
      </c>
      <c r="BM28" s="46"/>
      <c r="BN28" s="46"/>
      <c r="BO28" s="46"/>
      <c r="BP28" s="47"/>
      <c r="BQ28" s="45">
        <v>13</v>
      </c>
      <c r="BR28" s="46"/>
      <c r="BS28" s="46"/>
      <c r="BT28" s="47"/>
      <c r="BU28" s="45">
        <v>14</v>
      </c>
      <c r="BV28" s="46"/>
      <c r="BW28" s="46"/>
      <c r="BX28" s="46"/>
      <c r="BY28" s="47"/>
    </row>
    <row r="29" spans="1:79" ht="13.5" customHeight="1" hidden="1">
      <c r="A29" s="92" t="s">
        <v>108</v>
      </c>
      <c r="B29" s="93"/>
      <c r="C29" s="93"/>
      <c r="D29" s="94"/>
      <c r="E29" s="92" t="s">
        <v>109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5" t="s">
        <v>110</v>
      </c>
      <c r="V29" s="96"/>
      <c r="W29" s="96"/>
      <c r="X29" s="96"/>
      <c r="Y29" s="97"/>
      <c r="Z29" s="95" t="s">
        <v>111</v>
      </c>
      <c r="AA29" s="96"/>
      <c r="AB29" s="96"/>
      <c r="AC29" s="96"/>
      <c r="AD29" s="97"/>
      <c r="AE29" s="92" t="s">
        <v>112</v>
      </c>
      <c r="AF29" s="93"/>
      <c r="AG29" s="93"/>
      <c r="AH29" s="94"/>
      <c r="AI29" s="98" t="s">
        <v>113</v>
      </c>
      <c r="AJ29" s="99"/>
      <c r="AK29" s="99"/>
      <c r="AL29" s="99"/>
      <c r="AM29" s="100"/>
      <c r="AN29" s="92" t="s">
        <v>114</v>
      </c>
      <c r="AO29" s="93"/>
      <c r="AP29" s="93"/>
      <c r="AQ29" s="93"/>
      <c r="AR29" s="94"/>
      <c r="AS29" s="92" t="s">
        <v>115</v>
      </c>
      <c r="AT29" s="93"/>
      <c r="AU29" s="93"/>
      <c r="AV29" s="93"/>
      <c r="AW29" s="94"/>
      <c r="AX29" s="92" t="s">
        <v>116</v>
      </c>
      <c r="AY29" s="93"/>
      <c r="AZ29" s="93"/>
      <c r="BA29" s="94"/>
      <c r="BB29" s="98" t="s">
        <v>113</v>
      </c>
      <c r="BC29" s="99"/>
      <c r="BD29" s="99"/>
      <c r="BE29" s="99"/>
      <c r="BF29" s="100"/>
      <c r="BG29" s="92" t="s">
        <v>117</v>
      </c>
      <c r="BH29" s="93"/>
      <c r="BI29" s="93"/>
      <c r="BJ29" s="93"/>
      <c r="BK29" s="94"/>
      <c r="BL29" s="92" t="s">
        <v>118</v>
      </c>
      <c r="BM29" s="93"/>
      <c r="BN29" s="93"/>
      <c r="BO29" s="93"/>
      <c r="BP29" s="94"/>
      <c r="BQ29" s="92" t="s">
        <v>119</v>
      </c>
      <c r="BR29" s="93"/>
      <c r="BS29" s="93"/>
      <c r="BT29" s="94"/>
      <c r="BU29" s="98" t="s">
        <v>113</v>
      </c>
      <c r="BV29" s="99"/>
      <c r="BW29" s="99"/>
      <c r="BX29" s="99"/>
      <c r="BY29" s="100"/>
      <c r="CA29" t="s">
        <v>120</v>
      </c>
    </row>
    <row r="30" spans="1:79" s="15" customFormat="1" ht="12.75" customHeight="1">
      <c r="A30" s="101"/>
      <c r="B30" s="102"/>
      <c r="C30" s="102"/>
      <c r="D30" s="103"/>
      <c r="E30" s="29" t="s">
        <v>121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7"/>
      <c r="U30" s="104">
        <v>4100</v>
      </c>
      <c r="V30" s="104"/>
      <c r="W30" s="104"/>
      <c r="X30" s="104"/>
      <c r="Y30" s="104"/>
      <c r="Z30" s="104" t="s">
        <v>122</v>
      </c>
      <c r="AA30" s="104"/>
      <c r="AB30" s="104"/>
      <c r="AC30" s="104"/>
      <c r="AD30" s="104"/>
      <c r="AE30" s="105" t="s">
        <v>122</v>
      </c>
      <c r="AF30" s="106"/>
      <c r="AG30" s="106"/>
      <c r="AH30" s="107"/>
      <c r="AI30" s="105">
        <f>IF(ISNUMBER(U30),U30,0)+IF(ISNUMBER(Z30),Z30,0)</f>
        <v>4100</v>
      </c>
      <c r="AJ30" s="106"/>
      <c r="AK30" s="106"/>
      <c r="AL30" s="106"/>
      <c r="AM30" s="107"/>
      <c r="AN30" s="105">
        <v>1150000</v>
      </c>
      <c r="AO30" s="106"/>
      <c r="AP30" s="106"/>
      <c r="AQ30" s="106"/>
      <c r="AR30" s="107"/>
      <c r="AS30" s="105" t="s">
        <v>122</v>
      </c>
      <c r="AT30" s="106"/>
      <c r="AU30" s="106"/>
      <c r="AV30" s="106"/>
      <c r="AW30" s="107"/>
      <c r="AX30" s="105" t="s">
        <v>122</v>
      </c>
      <c r="AY30" s="106"/>
      <c r="AZ30" s="106"/>
      <c r="BA30" s="107"/>
      <c r="BB30" s="105">
        <f>IF(ISNUMBER(AN30),AN30,0)+IF(ISNUMBER(AS30),AS30,0)</f>
        <v>1150000</v>
      </c>
      <c r="BC30" s="106"/>
      <c r="BD30" s="106"/>
      <c r="BE30" s="106"/>
      <c r="BF30" s="107"/>
      <c r="BG30" s="105">
        <v>1600000</v>
      </c>
      <c r="BH30" s="106"/>
      <c r="BI30" s="106"/>
      <c r="BJ30" s="106"/>
      <c r="BK30" s="107"/>
      <c r="BL30" s="105" t="s">
        <v>122</v>
      </c>
      <c r="BM30" s="106"/>
      <c r="BN30" s="106"/>
      <c r="BO30" s="106"/>
      <c r="BP30" s="107"/>
      <c r="BQ30" s="105" t="s">
        <v>122</v>
      </c>
      <c r="BR30" s="106"/>
      <c r="BS30" s="106"/>
      <c r="BT30" s="107"/>
      <c r="BU30" s="105">
        <f>IF(ISNUMBER(BG30),BG30,0)+IF(ISNUMBER(BL30),BL30,0)</f>
        <v>1600000</v>
      </c>
      <c r="BV30" s="106"/>
      <c r="BW30" s="106"/>
      <c r="BX30" s="106"/>
      <c r="BY30" s="107"/>
      <c r="CA30" s="15" t="s">
        <v>123</v>
      </c>
    </row>
    <row r="31" spans="1:77" s="3" customFormat="1" ht="12.75" customHeight="1">
      <c r="A31" s="108"/>
      <c r="B31" s="109"/>
      <c r="C31" s="109"/>
      <c r="D31" s="110"/>
      <c r="E31" s="24" t="s">
        <v>18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111">
        <v>4100</v>
      </c>
      <c r="V31" s="111"/>
      <c r="W31" s="111"/>
      <c r="X31" s="111"/>
      <c r="Y31" s="111"/>
      <c r="Z31" s="111">
        <v>0</v>
      </c>
      <c r="AA31" s="111"/>
      <c r="AB31" s="111"/>
      <c r="AC31" s="111"/>
      <c r="AD31" s="111"/>
      <c r="AE31" s="112">
        <v>0</v>
      </c>
      <c r="AF31" s="113"/>
      <c r="AG31" s="113"/>
      <c r="AH31" s="114"/>
      <c r="AI31" s="112">
        <f>IF(ISNUMBER(U31),U31,0)+IF(ISNUMBER(Z31),Z31,0)</f>
        <v>4100</v>
      </c>
      <c r="AJ31" s="113"/>
      <c r="AK31" s="113"/>
      <c r="AL31" s="113"/>
      <c r="AM31" s="114"/>
      <c r="AN31" s="112">
        <v>1150000</v>
      </c>
      <c r="AO31" s="113"/>
      <c r="AP31" s="113"/>
      <c r="AQ31" s="113"/>
      <c r="AR31" s="114"/>
      <c r="AS31" s="112">
        <v>0</v>
      </c>
      <c r="AT31" s="113"/>
      <c r="AU31" s="113"/>
      <c r="AV31" s="113"/>
      <c r="AW31" s="114"/>
      <c r="AX31" s="112">
        <v>0</v>
      </c>
      <c r="AY31" s="113"/>
      <c r="AZ31" s="113"/>
      <c r="BA31" s="114"/>
      <c r="BB31" s="112">
        <f>IF(ISNUMBER(AN31),AN31,0)+IF(ISNUMBER(AS31),AS31,0)</f>
        <v>1150000</v>
      </c>
      <c r="BC31" s="113"/>
      <c r="BD31" s="113"/>
      <c r="BE31" s="113"/>
      <c r="BF31" s="114"/>
      <c r="BG31" s="112">
        <v>1600000</v>
      </c>
      <c r="BH31" s="113"/>
      <c r="BI31" s="113"/>
      <c r="BJ31" s="113"/>
      <c r="BK31" s="114"/>
      <c r="BL31" s="112">
        <v>0</v>
      </c>
      <c r="BM31" s="113"/>
      <c r="BN31" s="113"/>
      <c r="BO31" s="113"/>
      <c r="BP31" s="114"/>
      <c r="BQ31" s="112">
        <v>0</v>
      </c>
      <c r="BR31" s="113"/>
      <c r="BS31" s="113"/>
      <c r="BT31" s="114"/>
      <c r="BU31" s="112">
        <f>IF(ISNUMBER(BG31),BG31,0)+IF(ISNUMBER(BL31),BL31,0)</f>
        <v>1600000</v>
      </c>
      <c r="BV31" s="113"/>
      <c r="BW31" s="113"/>
      <c r="BX31" s="113"/>
      <c r="BY31" s="114"/>
    </row>
    <row r="33" spans="1:64" ht="14.25" customHeight="1">
      <c r="A33" s="82" t="s">
        <v>124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63" ht="15" customHeight="1">
      <c r="A34" s="115" t="s">
        <v>68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</row>
    <row r="35" spans="1:63" ht="22.5" customHeight="1">
      <c r="A35" s="83" t="s">
        <v>100</v>
      </c>
      <c r="B35" s="84"/>
      <c r="C35" s="84"/>
      <c r="D35" s="85"/>
      <c r="E35" s="83" t="s">
        <v>101</v>
      </c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5"/>
      <c r="X35" s="45" t="s">
        <v>72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7"/>
      <c r="AR35" s="51" t="s">
        <v>74</v>
      </c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</row>
    <row r="36" spans="1:63" ht="36" customHeight="1">
      <c r="A36" s="86"/>
      <c r="B36" s="87"/>
      <c r="C36" s="87"/>
      <c r="D36" s="88"/>
      <c r="E36" s="86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8"/>
      <c r="X36" s="51" t="s">
        <v>102</v>
      </c>
      <c r="Y36" s="51"/>
      <c r="Z36" s="51"/>
      <c r="AA36" s="51"/>
      <c r="AB36" s="51"/>
      <c r="AC36" s="51" t="s">
        <v>103</v>
      </c>
      <c r="AD36" s="51"/>
      <c r="AE36" s="51"/>
      <c r="AF36" s="51"/>
      <c r="AG36" s="51"/>
      <c r="AH36" s="89" t="s">
        <v>104</v>
      </c>
      <c r="AI36" s="90"/>
      <c r="AJ36" s="90"/>
      <c r="AK36" s="90"/>
      <c r="AL36" s="91"/>
      <c r="AM36" s="45" t="s">
        <v>105</v>
      </c>
      <c r="AN36" s="46"/>
      <c r="AO36" s="46"/>
      <c r="AP36" s="46"/>
      <c r="AQ36" s="47"/>
      <c r="AR36" s="45" t="s">
        <v>102</v>
      </c>
      <c r="AS36" s="46"/>
      <c r="AT36" s="46"/>
      <c r="AU36" s="46"/>
      <c r="AV36" s="47"/>
      <c r="AW36" s="45" t="s">
        <v>103</v>
      </c>
      <c r="AX36" s="46"/>
      <c r="AY36" s="46"/>
      <c r="AZ36" s="46"/>
      <c r="BA36" s="47"/>
      <c r="BB36" s="89" t="s">
        <v>104</v>
      </c>
      <c r="BC36" s="90"/>
      <c r="BD36" s="90"/>
      <c r="BE36" s="90"/>
      <c r="BF36" s="91"/>
      <c r="BG36" s="45" t="s">
        <v>106</v>
      </c>
      <c r="BH36" s="46"/>
      <c r="BI36" s="46"/>
      <c r="BJ36" s="46"/>
      <c r="BK36" s="47"/>
    </row>
    <row r="37" spans="1:63" ht="15" customHeight="1">
      <c r="A37" s="45">
        <v>1</v>
      </c>
      <c r="B37" s="46"/>
      <c r="C37" s="46"/>
      <c r="D37" s="47"/>
      <c r="E37" s="45">
        <v>2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7"/>
      <c r="X37" s="51">
        <v>3</v>
      </c>
      <c r="Y37" s="51"/>
      <c r="Z37" s="51"/>
      <c r="AA37" s="51"/>
      <c r="AB37" s="51"/>
      <c r="AC37" s="51">
        <v>4</v>
      </c>
      <c r="AD37" s="51"/>
      <c r="AE37" s="51"/>
      <c r="AF37" s="51"/>
      <c r="AG37" s="51"/>
      <c r="AH37" s="51">
        <v>5</v>
      </c>
      <c r="AI37" s="51"/>
      <c r="AJ37" s="51"/>
      <c r="AK37" s="51"/>
      <c r="AL37" s="51"/>
      <c r="AM37" s="51">
        <v>6</v>
      </c>
      <c r="AN37" s="51"/>
      <c r="AO37" s="51"/>
      <c r="AP37" s="51"/>
      <c r="AQ37" s="51"/>
      <c r="AR37" s="45">
        <v>7</v>
      </c>
      <c r="AS37" s="46"/>
      <c r="AT37" s="46"/>
      <c r="AU37" s="46"/>
      <c r="AV37" s="47"/>
      <c r="AW37" s="45">
        <v>8</v>
      </c>
      <c r="AX37" s="46"/>
      <c r="AY37" s="46"/>
      <c r="AZ37" s="46"/>
      <c r="BA37" s="47"/>
      <c r="BB37" s="45">
        <v>9</v>
      </c>
      <c r="BC37" s="46"/>
      <c r="BD37" s="46"/>
      <c r="BE37" s="46"/>
      <c r="BF37" s="47"/>
      <c r="BG37" s="45">
        <v>10</v>
      </c>
      <c r="BH37" s="46"/>
      <c r="BI37" s="46"/>
      <c r="BJ37" s="46"/>
      <c r="BK37" s="47"/>
    </row>
    <row r="38" spans="1:79" ht="20.25" customHeight="1" hidden="1">
      <c r="A38" s="92" t="s">
        <v>108</v>
      </c>
      <c r="B38" s="93"/>
      <c r="C38" s="93"/>
      <c r="D38" s="94"/>
      <c r="E38" s="92" t="s">
        <v>109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4"/>
      <c r="X38" s="116" t="s">
        <v>125</v>
      </c>
      <c r="Y38" s="116"/>
      <c r="Z38" s="116"/>
      <c r="AA38" s="116"/>
      <c r="AB38" s="116"/>
      <c r="AC38" s="116" t="s">
        <v>126</v>
      </c>
      <c r="AD38" s="116"/>
      <c r="AE38" s="116"/>
      <c r="AF38" s="116"/>
      <c r="AG38" s="116"/>
      <c r="AH38" s="92" t="s">
        <v>127</v>
      </c>
      <c r="AI38" s="93"/>
      <c r="AJ38" s="93"/>
      <c r="AK38" s="93"/>
      <c r="AL38" s="94"/>
      <c r="AM38" s="98" t="s">
        <v>128</v>
      </c>
      <c r="AN38" s="99"/>
      <c r="AO38" s="99"/>
      <c r="AP38" s="99"/>
      <c r="AQ38" s="100"/>
      <c r="AR38" s="92" t="s">
        <v>129</v>
      </c>
      <c r="AS38" s="93"/>
      <c r="AT38" s="93"/>
      <c r="AU38" s="93"/>
      <c r="AV38" s="94"/>
      <c r="AW38" s="92" t="s">
        <v>130</v>
      </c>
      <c r="AX38" s="93"/>
      <c r="AY38" s="93"/>
      <c r="AZ38" s="93"/>
      <c r="BA38" s="94"/>
      <c r="BB38" s="92" t="s">
        <v>131</v>
      </c>
      <c r="BC38" s="93"/>
      <c r="BD38" s="93"/>
      <c r="BE38" s="93"/>
      <c r="BF38" s="94"/>
      <c r="BG38" s="98" t="s">
        <v>128</v>
      </c>
      <c r="BH38" s="99"/>
      <c r="BI38" s="99"/>
      <c r="BJ38" s="99"/>
      <c r="BK38" s="100"/>
      <c r="CA38" t="s">
        <v>132</v>
      </c>
    </row>
    <row r="39" spans="1:79" s="15" customFormat="1" ht="12.75" customHeight="1">
      <c r="A39" s="101"/>
      <c r="B39" s="102"/>
      <c r="C39" s="102"/>
      <c r="D39" s="103"/>
      <c r="E39" s="29" t="s">
        <v>121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105">
        <v>1500000</v>
      </c>
      <c r="Y39" s="106"/>
      <c r="Z39" s="106"/>
      <c r="AA39" s="106"/>
      <c r="AB39" s="107"/>
      <c r="AC39" s="105" t="s">
        <v>122</v>
      </c>
      <c r="AD39" s="106"/>
      <c r="AE39" s="106"/>
      <c r="AF39" s="106"/>
      <c r="AG39" s="107"/>
      <c r="AH39" s="105" t="s">
        <v>122</v>
      </c>
      <c r="AI39" s="106"/>
      <c r="AJ39" s="106"/>
      <c r="AK39" s="106"/>
      <c r="AL39" s="107"/>
      <c r="AM39" s="105">
        <f>IF(ISNUMBER(X39),X39,0)+IF(ISNUMBER(AC39),AC39,0)</f>
        <v>1500000</v>
      </c>
      <c r="AN39" s="106"/>
      <c r="AO39" s="106"/>
      <c r="AP39" s="106"/>
      <c r="AQ39" s="107"/>
      <c r="AR39" s="105">
        <v>1700000</v>
      </c>
      <c r="AS39" s="106"/>
      <c r="AT39" s="106"/>
      <c r="AU39" s="106"/>
      <c r="AV39" s="107"/>
      <c r="AW39" s="105" t="s">
        <v>122</v>
      </c>
      <c r="AX39" s="106"/>
      <c r="AY39" s="106"/>
      <c r="AZ39" s="106"/>
      <c r="BA39" s="107"/>
      <c r="BB39" s="105" t="s">
        <v>122</v>
      </c>
      <c r="BC39" s="106"/>
      <c r="BD39" s="106"/>
      <c r="BE39" s="106"/>
      <c r="BF39" s="107"/>
      <c r="BG39" s="104">
        <f>IF(ISNUMBER(AR39),AR39,0)+IF(ISNUMBER(AW39),AW39,0)</f>
        <v>1700000</v>
      </c>
      <c r="BH39" s="104"/>
      <c r="BI39" s="104"/>
      <c r="BJ39" s="104"/>
      <c r="BK39" s="104"/>
      <c r="CA39" s="15" t="s">
        <v>133</v>
      </c>
    </row>
    <row r="40" spans="1:63" s="3" customFormat="1" ht="12.75" customHeight="1">
      <c r="A40" s="108"/>
      <c r="B40" s="109"/>
      <c r="C40" s="109"/>
      <c r="D40" s="110"/>
      <c r="E40" s="24" t="s">
        <v>18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112">
        <v>1500000</v>
      </c>
      <c r="Y40" s="113"/>
      <c r="Z40" s="113"/>
      <c r="AA40" s="113"/>
      <c r="AB40" s="114"/>
      <c r="AC40" s="112">
        <v>0</v>
      </c>
      <c r="AD40" s="113"/>
      <c r="AE40" s="113"/>
      <c r="AF40" s="113"/>
      <c r="AG40" s="114"/>
      <c r="AH40" s="112">
        <v>0</v>
      </c>
      <c r="AI40" s="113"/>
      <c r="AJ40" s="113"/>
      <c r="AK40" s="113"/>
      <c r="AL40" s="114"/>
      <c r="AM40" s="112">
        <f>IF(ISNUMBER(X40),X40,0)+IF(ISNUMBER(AC40),AC40,0)</f>
        <v>1500000</v>
      </c>
      <c r="AN40" s="113"/>
      <c r="AO40" s="113"/>
      <c r="AP40" s="113"/>
      <c r="AQ40" s="114"/>
      <c r="AR40" s="112">
        <v>1700000</v>
      </c>
      <c r="AS40" s="113"/>
      <c r="AT40" s="113"/>
      <c r="AU40" s="113"/>
      <c r="AV40" s="114"/>
      <c r="AW40" s="112">
        <v>0</v>
      </c>
      <c r="AX40" s="113"/>
      <c r="AY40" s="113"/>
      <c r="AZ40" s="113"/>
      <c r="BA40" s="114"/>
      <c r="BB40" s="112">
        <v>0</v>
      </c>
      <c r="BC40" s="113"/>
      <c r="BD40" s="113"/>
      <c r="BE40" s="113"/>
      <c r="BF40" s="114"/>
      <c r="BG40" s="111">
        <f>IF(ISNUMBER(AR40),AR40,0)+IF(ISNUMBER(AW40),AW40,0)</f>
        <v>1700000</v>
      </c>
      <c r="BH40" s="111"/>
      <c r="BI40" s="111"/>
      <c r="BJ40" s="111"/>
      <c r="BK40" s="111"/>
    </row>
    <row r="41" spans="1:59" s="119" customFormat="1" ht="12.7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</row>
    <row r="43" spans="1:78" s="13" customFormat="1" ht="14.25" customHeight="1">
      <c r="A43" s="79" t="s">
        <v>134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120"/>
    </row>
    <row r="44" spans="1:77" ht="14.25" customHeight="1">
      <c r="A44" s="79" t="s">
        <v>135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</row>
    <row r="45" spans="1:77" ht="15" customHeight="1">
      <c r="A45" s="53" t="s">
        <v>68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</row>
    <row r="46" spans="1:77" ht="22.5" customHeight="1">
      <c r="A46" s="121" t="s">
        <v>136</v>
      </c>
      <c r="B46" s="122"/>
      <c r="C46" s="122"/>
      <c r="D46" s="123"/>
      <c r="E46" s="51" t="s">
        <v>101</v>
      </c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45" t="s">
        <v>69</v>
      </c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7"/>
      <c r="AN46" s="45" t="s">
        <v>70</v>
      </c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7"/>
      <c r="BG46" s="45" t="s">
        <v>71</v>
      </c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7"/>
    </row>
    <row r="47" spans="1:77" ht="48.75" customHeight="1">
      <c r="A47" s="124"/>
      <c r="B47" s="125"/>
      <c r="C47" s="125"/>
      <c r="D47" s="126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45" t="s">
        <v>102</v>
      </c>
      <c r="V47" s="46"/>
      <c r="W47" s="46"/>
      <c r="X47" s="46"/>
      <c r="Y47" s="47"/>
      <c r="Z47" s="45" t="s">
        <v>103</v>
      </c>
      <c r="AA47" s="46"/>
      <c r="AB47" s="46"/>
      <c r="AC47" s="46"/>
      <c r="AD47" s="47"/>
      <c r="AE47" s="89" t="s">
        <v>104</v>
      </c>
      <c r="AF47" s="90"/>
      <c r="AG47" s="90"/>
      <c r="AH47" s="91"/>
      <c r="AI47" s="45" t="s">
        <v>105</v>
      </c>
      <c r="AJ47" s="46"/>
      <c r="AK47" s="46"/>
      <c r="AL47" s="46"/>
      <c r="AM47" s="47"/>
      <c r="AN47" s="45" t="s">
        <v>102</v>
      </c>
      <c r="AO47" s="46"/>
      <c r="AP47" s="46"/>
      <c r="AQ47" s="46"/>
      <c r="AR47" s="47"/>
      <c r="AS47" s="45" t="s">
        <v>103</v>
      </c>
      <c r="AT47" s="46"/>
      <c r="AU47" s="46"/>
      <c r="AV47" s="46"/>
      <c r="AW47" s="47"/>
      <c r="AX47" s="89" t="s">
        <v>104</v>
      </c>
      <c r="AY47" s="90"/>
      <c r="AZ47" s="90"/>
      <c r="BA47" s="91"/>
      <c r="BB47" s="45" t="s">
        <v>106</v>
      </c>
      <c r="BC47" s="46"/>
      <c r="BD47" s="46"/>
      <c r="BE47" s="46"/>
      <c r="BF47" s="47"/>
      <c r="BG47" s="45" t="s">
        <v>102</v>
      </c>
      <c r="BH47" s="46"/>
      <c r="BI47" s="46"/>
      <c r="BJ47" s="46"/>
      <c r="BK47" s="47"/>
      <c r="BL47" s="45" t="s">
        <v>103</v>
      </c>
      <c r="BM47" s="46"/>
      <c r="BN47" s="46"/>
      <c r="BO47" s="46"/>
      <c r="BP47" s="47"/>
      <c r="BQ47" s="89" t="s">
        <v>104</v>
      </c>
      <c r="BR47" s="90"/>
      <c r="BS47" s="90"/>
      <c r="BT47" s="91"/>
      <c r="BU47" s="45" t="s">
        <v>107</v>
      </c>
      <c r="BV47" s="46"/>
      <c r="BW47" s="46"/>
      <c r="BX47" s="46"/>
      <c r="BY47" s="47"/>
    </row>
    <row r="48" spans="1:77" ht="15" customHeight="1">
      <c r="A48" s="45">
        <v>1</v>
      </c>
      <c r="B48" s="46"/>
      <c r="C48" s="46"/>
      <c r="D48" s="47"/>
      <c r="E48" s="45">
        <v>2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7"/>
      <c r="U48" s="45">
        <v>3</v>
      </c>
      <c r="V48" s="46"/>
      <c r="W48" s="46"/>
      <c r="X48" s="46"/>
      <c r="Y48" s="47"/>
      <c r="Z48" s="45">
        <v>4</v>
      </c>
      <c r="AA48" s="46"/>
      <c r="AB48" s="46"/>
      <c r="AC48" s="46"/>
      <c r="AD48" s="47"/>
      <c r="AE48" s="45">
        <v>5</v>
      </c>
      <c r="AF48" s="46"/>
      <c r="AG48" s="46"/>
      <c r="AH48" s="47"/>
      <c r="AI48" s="45">
        <v>6</v>
      </c>
      <c r="AJ48" s="46"/>
      <c r="AK48" s="46"/>
      <c r="AL48" s="46"/>
      <c r="AM48" s="47"/>
      <c r="AN48" s="45">
        <v>7</v>
      </c>
      <c r="AO48" s="46"/>
      <c r="AP48" s="46"/>
      <c r="AQ48" s="46"/>
      <c r="AR48" s="47"/>
      <c r="AS48" s="45">
        <v>8</v>
      </c>
      <c r="AT48" s="46"/>
      <c r="AU48" s="46"/>
      <c r="AV48" s="46"/>
      <c r="AW48" s="47"/>
      <c r="AX48" s="45">
        <v>9</v>
      </c>
      <c r="AY48" s="46"/>
      <c r="AZ48" s="46"/>
      <c r="BA48" s="47"/>
      <c r="BB48" s="45">
        <v>10</v>
      </c>
      <c r="BC48" s="46"/>
      <c r="BD48" s="46"/>
      <c r="BE48" s="46"/>
      <c r="BF48" s="47"/>
      <c r="BG48" s="45">
        <v>11</v>
      </c>
      <c r="BH48" s="46"/>
      <c r="BI48" s="46"/>
      <c r="BJ48" s="46"/>
      <c r="BK48" s="47"/>
      <c r="BL48" s="45">
        <v>12</v>
      </c>
      <c r="BM48" s="46"/>
      <c r="BN48" s="46"/>
      <c r="BO48" s="46"/>
      <c r="BP48" s="47"/>
      <c r="BQ48" s="45">
        <v>13</v>
      </c>
      <c r="BR48" s="46"/>
      <c r="BS48" s="46"/>
      <c r="BT48" s="47"/>
      <c r="BU48" s="45">
        <v>14</v>
      </c>
      <c r="BV48" s="46"/>
      <c r="BW48" s="46"/>
      <c r="BX48" s="46"/>
      <c r="BY48" s="47"/>
    </row>
    <row r="49" spans="1:79" s="127" customFormat="1" ht="12.75" customHeight="1" hidden="1">
      <c r="A49" s="92" t="s">
        <v>137</v>
      </c>
      <c r="B49" s="93"/>
      <c r="C49" s="93"/>
      <c r="D49" s="94"/>
      <c r="E49" s="92" t="s">
        <v>109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4"/>
      <c r="U49" s="92" t="s">
        <v>110</v>
      </c>
      <c r="V49" s="93"/>
      <c r="W49" s="93"/>
      <c r="X49" s="93"/>
      <c r="Y49" s="94"/>
      <c r="Z49" s="92" t="s">
        <v>111</v>
      </c>
      <c r="AA49" s="93"/>
      <c r="AB49" s="93"/>
      <c r="AC49" s="93"/>
      <c r="AD49" s="94"/>
      <c r="AE49" s="92" t="s">
        <v>112</v>
      </c>
      <c r="AF49" s="93"/>
      <c r="AG49" s="93"/>
      <c r="AH49" s="94"/>
      <c r="AI49" s="98" t="s">
        <v>113</v>
      </c>
      <c r="AJ49" s="99"/>
      <c r="AK49" s="99"/>
      <c r="AL49" s="99"/>
      <c r="AM49" s="100"/>
      <c r="AN49" s="92" t="s">
        <v>114</v>
      </c>
      <c r="AO49" s="93"/>
      <c r="AP49" s="93"/>
      <c r="AQ49" s="93"/>
      <c r="AR49" s="94"/>
      <c r="AS49" s="92" t="s">
        <v>115</v>
      </c>
      <c r="AT49" s="93"/>
      <c r="AU49" s="93"/>
      <c r="AV49" s="93"/>
      <c r="AW49" s="94"/>
      <c r="AX49" s="92" t="s">
        <v>116</v>
      </c>
      <c r="AY49" s="93"/>
      <c r="AZ49" s="93"/>
      <c r="BA49" s="94"/>
      <c r="BB49" s="98" t="s">
        <v>113</v>
      </c>
      <c r="BC49" s="99"/>
      <c r="BD49" s="99"/>
      <c r="BE49" s="99"/>
      <c r="BF49" s="100"/>
      <c r="BG49" s="92" t="s">
        <v>117</v>
      </c>
      <c r="BH49" s="93"/>
      <c r="BI49" s="93"/>
      <c r="BJ49" s="93"/>
      <c r="BK49" s="94"/>
      <c r="BL49" s="92" t="s">
        <v>118</v>
      </c>
      <c r="BM49" s="93"/>
      <c r="BN49" s="93"/>
      <c r="BO49" s="93"/>
      <c r="BP49" s="94"/>
      <c r="BQ49" s="92" t="s">
        <v>119</v>
      </c>
      <c r="BR49" s="93"/>
      <c r="BS49" s="93"/>
      <c r="BT49" s="94"/>
      <c r="BU49" s="98" t="s">
        <v>113</v>
      </c>
      <c r="BV49" s="99"/>
      <c r="BW49" s="99"/>
      <c r="BX49" s="99"/>
      <c r="BY49" s="100"/>
      <c r="CA49" t="s">
        <v>138</v>
      </c>
    </row>
    <row r="50" spans="1:79" s="15" customFormat="1" ht="38.25" customHeight="1">
      <c r="A50" s="101">
        <v>2282</v>
      </c>
      <c r="B50" s="102"/>
      <c r="C50" s="102"/>
      <c r="D50" s="103"/>
      <c r="E50" s="29" t="s">
        <v>139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  <c r="U50" s="105">
        <v>4100</v>
      </c>
      <c r="V50" s="106"/>
      <c r="W50" s="106"/>
      <c r="X50" s="106"/>
      <c r="Y50" s="107"/>
      <c r="Z50" s="105">
        <v>0</v>
      </c>
      <c r="AA50" s="106"/>
      <c r="AB50" s="106"/>
      <c r="AC50" s="106"/>
      <c r="AD50" s="107"/>
      <c r="AE50" s="105">
        <v>0</v>
      </c>
      <c r="AF50" s="106"/>
      <c r="AG50" s="106"/>
      <c r="AH50" s="107"/>
      <c r="AI50" s="105">
        <f>IF(ISNUMBER(U50),U50,0)+IF(ISNUMBER(Z50),Z50,0)</f>
        <v>4100</v>
      </c>
      <c r="AJ50" s="106"/>
      <c r="AK50" s="106"/>
      <c r="AL50" s="106"/>
      <c r="AM50" s="107"/>
      <c r="AN50" s="105">
        <v>1150000</v>
      </c>
      <c r="AO50" s="106"/>
      <c r="AP50" s="106"/>
      <c r="AQ50" s="106"/>
      <c r="AR50" s="107"/>
      <c r="AS50" s="105">
        <v>0</v>
      </c>
      <c r="AT50" s="106"/>
      <c r="AU50" s="106"/>
      <c r="AV50" s="106"/>
      <c r="AW50" s="107"/>
      <c r="AX50" s="105">
        <v>0</v>
      </c>
      <c r="AY50" s="106"/>
      <c r="AZ50" s="106"/>
      <c r="BA50" s="107"/>
      <c r="BB50" s="105">
        <f>IF(ISNUMBER(AN50),AN50,0)+IF(ISNUMBER(AS50),AS50,0)</f>
        <v>1150000</v>
      </c>
      <c r="BC50" s="106"/>
      <c r="BD50" s="106"/>
      <c r="BE50" s="106"/>
      <c r="BF50" s="107"/>
      <c r="BG50" s="105">
        <v>1600000</v>
      </c>
      <c r="BH50" s="106"/>
      <c r="BI50" s="106"/>
      <c r="BJ50" s="106"/>
      <c r="BK50" s="107"/>
      <c r="BL50" s="105">
        <v>0</v>
      </c>
      <c r="BM50" s="106"/>
      <c r="BN50" s="106"/>
      <c r="BO50" s="106"/>
      <c r="BP50" s="107"/>
      <c r="BQ50" s="105">
        <v>0</v>
      </c>
      <c r="BR50" s="106"/>
      <c r="BS50" s="106"/>
      <c r="BT50" s="107"/>
      <c r="BU50" s="105">
        <f>IF(ISNUMBER(BG50),BG50,0)+IF(ISNUMBER(BL50),BL50,0)</f>
        <v>1600000</v>
      </c>
      <c r="BV50" s="106"/>
      <c r="BW50" s="106"/>
      <c r="BX50" s="106"/>
      <c r="BY50" s="107"/>
      <c r="CA50" s="15" t="s">
        <v>140</v>
      </c>
    </row>
    <row r="51" spans="1:77" s="3" customFormat="1" ht="12.75" customHeight="1">
      <c r="A51" s="108"/>
      <c r="B51" s="109"/>
      <c r="C51" s="109"/>
      <c r="D51" s="110"/>
      <c r="E51" s="24" t="s">
        <v>18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2"/>
      <c r="U51" s="112">
        <v>4100</v>
      </c>
      <c r="V51" s="113"/>
      <c r="W51" s="113"/>
      <c r="X51" s="113"/>
      <c r="Y51" s="114"/>
      <c r="Z51" s="112">
        <v>0</v>
      </c>
      <c r="AA51" s="113"/>
      <c r="AB51" s="113"/>
      <c r="AC51" s="113"/>
      <c r="AD51" s="114"/>
      <c r="AE51" s="112">
        <v>0</v>
      </c>
      <c r="AF51" s="113"/>
      <c r="AG51" s="113"/>
      <c r="AH51" s="114"/>
      <c r="AI51" s="112">
        <f>IF(ISNUMBER(U51),U51,0)+IF(ISNUMBER(Z51),Z51,0)</f>
        <v>4100</v>
      </c>
      <c r="AJ51" s="113"/>
      <c r="AK51" s="113"/>
      <c r="AL51" s="113"/>
      <c r="AM51" s="114"/>
      <c r="AN51" s="112">
        <v>1150000</v>
      </c>
      <c r="AO51" s="113"/>
      <c r="AP51" s="113"/>
      <c r="AQ51" s="113"/>
      <c r="AR51" s="114"/>
      <c r="AS51" s="112">
        <v>0</v>
      </c>
      <c r="AT51" s="113"/>
      <c r="AU51" s="113"/>
      <c r="AV51" s="113"/>
      <c r="AW51" s="114"/>
      <c r="AX51" s="112">
        <v>0</v>
      </c>
      <c r="AY51" s="113"/>
      <c r="AZ51" s="113"/>
      <c r="BA51" s="114"/>
      <c r="BB51" s="112">
        <f>IF(ISNUMBER(AN51),AN51,0)+IF(ISNUMBER(AS51),AS51,0)</f>
        <v>1150000</v>
      </c>
      <c r="BC51" s="113"/>
      <c r="BD51" s="113"/>
      <c r="BE51" s="113"/>
      <c r="BF51" s="114"/>
      <c r="BG51" s="112">
        <v>1600000</v>
      </c>
      <c r="BH51" s="113"/>
      <c r="BI51" s="113"/>
      <c r="BJ51" s="113"/>
      <c r="BK51" s="114"/>
      <c r="BL51" s="112">
        <v>0</v>
      </c>
      <c r="BM51" s="113"/>
      <c r="BN51" s="113"/>
      <c r="BO51" s="113"/>
      <c r="BP51" s="114"/>
      <c r="BQ51" s="112">
        <v>0</v>
      </c>
      <c r="BR51" s="113"/>
      <c r="BS51" s="113"/>
      <c r="BT51" s="114"/>
      <c r="BU51" s="112">
        <f>IF(ISNUMBER(BG51),BG51,0)+IF(ISNUMBER(BL51),BL51,0)</f>
        <v>1600000</v>
      </c>
      <c r="BV51" s="113"/>
      <c r="BW51" s="113"/>
      <c r="BX51" s="113"/>
      <c r="BY51" s="114"/>
    </row>
    <row r="53" spans="1:64" ht="14.25" customHeight="1">
      <c r="A53" s="79" t="s">
        <v>141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77" ht="15" customHeight="1">
      <c r="A54" s="115" t="s">
        <v>68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</row>
    <row r="55" spans="1:77" ht="22.5" customHeight="1">
      <c r="A55" s="121" t="s">
        <v>142</v>
      </c>
      <c r="B55" s="122"/>
      <c r="C55" s="122"/>
      <c r="D55" s="122"/>
      <c r="E55" s="123"/>
      <c r="F55" s="51" t="s">
        <v>101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45" t="s">
        <v>69</v>
      </c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7"/>
      <c r="AN55" s="45" t="s">
        <v>70</v>
      </c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7"/>
      <c r="BG55" s="45" t="s">
        <v>71</v>
      </c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7"/>
    </row>
    <row r="56" spans="1:77" ht="51.75" customHeight="1">
      <c r="A56" s="124"/>
      <c r="B56" s="125"/>
      <c r="C56" s="125"/>
      <c r="D56" s="125"/>
      <c r="E56" s="126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45" t="s">
        <v>102</v>
      </c>
      <c r="V56" s="46"/>
      <c r="W56" s="46"/>
      <c r="X56" s="46"/>
      <c r="Y56" s="47"/>
      <c r="Z56" s="45" t="s">
        <v>103</v>
      </c>
      <c r="AA56" s="46"/>
      <c r="AB56" s="46"/>
      <c r="AC56" s="46"/>
      <c r="AD56" s="47"/>
      <c r="AE56" s="89" t="s">
        <v>104</v>
      </c>
      <c r="AF56" s="90"/>
      <c r="AG56" s="90"/>
      <c r="AH56" s="91"/>
      <c r="AI56" s="45" t="s">
        <v>105</v>
      </c>
      <c r="AJ56" s="46"/>
      <c r="AK56" s="46"/>
      <c r="AL56" s="46"/>
      <c r="AM56" s="47"/>
      <c r="AN56" s="45" t="s">
        <v>102</v>
      </c>
      <c r="AO56" s="46"/>
      <c r="AP56" s="46"/>
      <c r="AQ56" s="46"/>
      <c r="AR56" s="47"/>
      <c r="AS56" s="45" t="s">
        <v>103</v>
      </c>
      <c r="AT56" s="46"/>
      <c r="AU56" s="46"/>
      <c r="AV56" s="46"/>
      <c r="AW56" s="47"/>
      <c r="AX56" s="89" t="s">
        <v>104</v>
      </c>
      <c r="AY56" s="90"/>
      <c r="AZ56" s="90"/>
      <c r="BA56" s="91"/>
      <c r="BB56" s="45" t="s">
        <v>106</v>
      </c>
      <c r="BC56" s="46"/>
      <c r="BD56" s="46"/>
      <c r="BE56" s="46"/>
      <c r="BF56" s="47"/>
      <c r="BG56" s="45" t="s">
        <v>102</v>
      </c>
      <c r="BH56" s="46"/>
      <c r="BI56" s="46"/>
      <c r="BJ56" s="46"/>
      <c r="BK56" s="47"/>
      <c r="BL56" s="45" t="s">
        <v>103</v>
      </c>
      <c r="BM56" s="46"/>
      <c r="BN56" s="46"/>
      <c r="BO56" s="46"/>
      <c r="BP56" s="47"/>
      <c r="BQ56" s="89" t="s">
        <v>104</v>
      </c>
      <c r="BR56" s="90"/>
      <c r="BS56" s="90"/>
      <c r="BT56" s="91"/>
      <c r="BU56" s="51" t="s">
        <v>107</v>
      </c>
      <c r="BV56" s="51"/>
      <c r="BW56" s="51"/>
      <c r="BX56" s="51"/>
      <c r="BY56" s="51"/>
    </row>
    <row r="57" spans="1:77" ht="15" customHeight="1">
      <c r="A57" s="45">
        <v>1</v>
      </c>
      <c r="B57" s="46"/>
      <c r="C57" s="46"/>
      <c r="D57" s="46"/>
      <c r="E57" s="47"/>
      <c r="F57" s="45">
        <v>2</v>
      </c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7"/>
      <c r="U57" s="45">
        <v>3</v>
      </c>
      <c r="V57" s="46"/>
      <c r="W57" s="46"/>
      <c r="X57" s="46"/>
      <c r="Y57" s="47"/>
      <c r="Z57" s="45">
        <v>4</v>
      </c>
      <c r="AA57" s="46"/>
      <c r="AB57" s="46"/>
      <c r="AC57" s="46"/>
      <c r="AD57" s="47"/>
      <c r="AE57" s="45">
        <v>5</v>
      </c>
      <c r="AF57" s="46"/>
      <c r="AG57" s="46"/>
      <c r="AH57" s="47"/>
      <c r="AI57" s="45">
        <v>6</v>
      </c>
      <c r="AJ57" s="46"/>
      <c r="AK57" s="46"/>
      <c r="AL57" s="46"/>
      <c r="AM57" s="47"/>
      <c r="AN57" s="45">
        <v>7</v>
      </c>
      <c r="AO57" s="46"/>
      <c r="AP57" s="46"/>
      <c r="AQ57" s="46"/>
      <c r="AR57" s="47"/>
      <c r="AS57" s="45">
        <v>8</v>
      </c>
      <c r="AT57" s="46"/>
      <c r="AU57" s="46"/>
      <c r="AV57" s="46"/>
      <c r="AW57" s="47"/>
      <c r="AX57" s="45">
        <v>9</v>
      </c>
      <c r="AY57" s="46"/>
      <c r="AZ57" s="46"/>
      <c r="BA57" s="47"/>
      <c r="BB57" s="45">
        <v>10</v>
      </c>
      <c r="BC57" s="46"/>
      <c r="BD57" s="46"/>
      <c r="BE57" s="46"/>
      <c r="BF57" s="47"/>
      <c r="BG57" s="45">
        <v>11</v>
      </c>
      <c r="BH57" s="46"/>
      <c r="BI57" s="46"/>
      <c r="BJ57" s="46"/>
      <c r="BK57" s="47"/>
      <c r="BL57" s="45">
        <v>12</v>
      </c>
      <c r="BM57" s="46"/>
      <c r="BN57" s="46"/>
      <c r="BO57" s="46"/>
      <c r="BP57" s="47"/>
      <c r="BQ57" s="45">
        <v>13</v>
      </c>
      <c r="BR57" s="46"/>
      <c r="BS57" s="46"/>
      <c r="BT57" s="47"/>
      <c r="BU57" s="51">
        <v>14</v>
      </c>
      <c r="BV57" s="51"/>
      <c r="BW57" s="51"/>
      <c r="BX57" s="51"/>
      <c r="BY57" s="51"/>
    </row>
    <row r="58" spans="1:79" s="127" customFormat="1" ht="13.5" customHeight="1" hidden="1">
      <c r="A58" s="92" t="s">
        <v>137</v>
      </c>
      <c r="B58" s="93"/>
      <c r="C58" s="93"/>
      <c r="D58" s="93"/>
      <c r="E58" s="94"/>
      <c r="F58" s="92" t="s">
        <v>109</v>
      </c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2" t="s">
        <v>110</v>
      </c>
      <c r="V58" s="93"/>
      <c r="W58" s="93"/>
      <c r="X58" s="93"/>
      <c r="Y58" s="94"/>
      <c r="Z58" s="92" t="s">
        <v>111</v>
      </c>
      <c r="AA58" s="93"/>
      <c r="AB58" s="93"/>
      <c r="AC58" s="93"/>
      <c r="AD58" s="94"/>
      <c r="AE58" s="92" t="s">
        <v>112</v>
      </c>
      <c r="AF58" s="93"/>
      <c r="AG58" s="93"/>
      <c r="AH58" s="94"/>
      <c r="AI58" s="98" t="s">
        <v>113</v>
      </c>
      <c r="AJ58" s="99"/>
      <c r="AK58" s="99"/>
      <c r="AL58" s="99"/>
      <c r="AM58" s="100"/>
      <c r="AN58" s="92" t="s">
        <v>114</v>
      </c>
      <c r="AO58" s="93"/>
      <c r="AP58" s="93"/>
      <c r="AQ58" s="93"/>
      <c r="AR58" s="94"/>
      <c r="AS58" s="92" t="s">
        <v>115</v>
      </c>
      <c r="AT58" s="93"/>
      <c r="AU58" s="93"/>
      <c r="AV58" s="93"/>
      <c r="AW58" s="94"/>
      <c r="AX58" s="92" t="s">
        <v>116</v>
      </c>
      <c r="AY58" s="93"/>
      <c r="AZ58" s="93"/>
      <c r="BA58" s="94"/>
      <c r="BB58" s="98" t="s">
        <v>113</v>
      </c>
      <c r="BC58" s="99"/>
      <c r="BD58" s="99"/>
      <c r="BE58" s="99"/>
      <c r="BF58" s="100"/>
      <c r="BG58" s="92" t="s">
        <v>117</v>
      </c>
      <c r="BH58" s="93"/>
      <c r="BI58" s="93"/>
      <c r="BJ58" s="93"/>
      <c r="BK58" s="94"/>
      <c r="BL58" s="92" t="s">
        <v>118</v>
      </c>
      <c r="BM58" s="93"/>
      <c r="BN58" s="93"/>
      <c r="BO58" s="93"/>
      <c r="BP58" s="94"/>
      <c r="BQ58" s="92" t="s">
        <v>119</v>
      </c>
      <c r="BR58" s="93"/>
      <c r="BS58" s="93"/>
      <c r="BT58" s="94"/>
      <c r="BU58" s="128" t="s">
        <v>113</v>
      </c>
      <c r="BV58" s="128"/>
      <c r="BW58" s="128"/>
      <c r="BX58" s="128"/>
      <c r="BY58" s="128"/>
      <c r="CA58" t="s">
        <v>143</v>
      </c>
    </row>
    <row r="59" spans="1:79" s="3" customFormat="1" ht="12.75" customHeight="1">
      <c r="A59" s="108"/>
      <c r="B59" s="109"/>
      <c r="C59" s="109"/>
      <c r="D59" s="109"/>
      <c r="E59" s="110"/>
      <c r="F59" s="108" t="s">
        <v>18</v>
      </c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10"/>
      <c r="U59" s="112"/>
      <c r="V59" s="113"/>
      <c r="W59" s="113"/>
      <c r="X59" s="113"/>
      <c r="Y59" s="114"/>
      <c r="Z59" s="112"/>
      <c r="AA59" s="113"/>
      <c r="AB59" s="113"/>
      <c r="AC59" s="113"/>
      <c r="AD59" s="114"/>
      <c r="AE59" s="112"/>
      <c r="AF59" s="113"/>
      <c r="AG59" s="113"/>
      <c r="AH59" s="114"/>
      <c r="AI59" s="112">
        <f>IF(ISNUMBER(U59),U59,0)+IF(ISNUMBER(Z59),Z59,0)</f>
        <v>0</v>
      </c>
      <c r="AJ59" s="113"/>
      <c r="AK59" s="113"/>
      <c r="AL59" s="113"/>
      <c r="AM59" s="114"/>
      <c r="AN59" s="112"/>
      <c r="AO59" s="113"/>
      <c r="AP59" s="113"/>
      <c r="AQ59" s="113"/>
      <c r="AR59" s="114"/>
      <c r="AS59" s="112"/>
      <c r="AT59" s="113"/>
      <c r="AU59" s="113"/>
      <c r="AV59" s="113"/>
      <c r="AW59" s="114"/>
      <c r="AX59" s="112"/>
      <c r="AY59" s="113"/>
      <c r="AZ59" s="113"/>
      <c r="BA59" s="114"/>
      <c r="BB59" s="112">
        <f>IF(ISNUMBER(AN59),AN59,0)+IF(ISNUMBER(AS59),AS59,0)</f>
        <v>0</v>
      </c>
      <c r="BC59" s="113"/>
      <c r="BD59" s="113"/>
      <c r="BE59" s="113"/>
      <c r="BF59" s="114"/>
      <c r="BG59" s="112"/>
      <c r="BH59" s="113"/>
      <c r="BI59" s="113"/>
      <c r="BJ59" s="113"/>
      <c r="BK59" s="114"/>
      <c r="BL59" s="112"/>
      <c r="BM59" s="113"/>
      <c r="BN59" s="113"/>
      <c r="BO59" s="113"/>
      <c r="BP59" s="114"/>
      <c r="BQ59" s="112"/>
      <c r="BR59" s="113"/>
      <c r="BS59" s="113"/>
      <c r="BT59" s="114"/>
      <c r="BU59" s="112">
        <f>IF(ISNUMBER(BG59),BG59,0)+IF(ISNUMBER(BL59),BL59,0)</f>
        <v>0</v>
      </c>
      <c r="BV59" s="113"/>
      <c r="BW59" s="113"/>
      <c r="BX59" s="113"/>
      <c r="BY59" s="114"/>
      <c r="CA59" s="3" t="s">
        <v>144</v>
      </c>
    </row>
    <row r="61" spans="1:64" ht="14.25" customHeight="1">
      <c r="A61" s="79" t="s">
        <v>145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63" ht="15" customHeight="1">
      <c r="A62" s="115" t="s">
        <v>68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</row>
    <row r="63" spans="1:63" ht="22.5" customHeight="1">
      <c r="A63" s="121" t="s">
        <v>136</v>
      </c>
      <c r="B63" s="122"/>
      <c r="C63" s="122"/>
      <c r="D63" s="123"/>
      <c r="E63" s="83" t="s">
        <v>101</v>
      </c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5"/>
      <c r="X63" s="45" t="s">
        <v>72</v>
      </c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7"/>
      <c r="AR63" s="51" t="s">
        <v>74</v>
      </c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</row>
    <row r="64" spans="1:63" ht="48.75" customHeight="1">
      <c r="A64" s="124"/>
      <c r="B64" s="125"/>
      <c r="C64" s="125"/>
      <c r="D64" s="126"/>
      <c r="E64" s="86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8"/>
      <c r="X64" s="83" t="s">
        <v>102</v>
      </c>
      <c r="Y64" s="84"/>
      <c r="Z64" s="84"/>
      <c r="AA64" s="84"/>
      <c r="AB64" s="85"/>
      <c r="AC64" s="83" t="s">
        <v>103</v>
      </c>
      <c r="AD64" s="84"/>
      <c r="AE64" s="84"/>
      <c r="AF64" s="84"/>
      <c r="AG64" s="85"/>
      <c r="AH64" s="89" t="s">
        <v>104</v>
      </c>
      <c r="AI64" s="90"/>
      <c r="AJ64" s="90"/>
      <c r="AK64" s="90"/>
      <c r="AL64" s="91"/>
      <c r="AM64" s="45" t="s">
        <v>105</v>
      </c>
      <c r="AN64" s="46"/>
      <c r="AO64" s="46"/>
      <c r="AP64" s="46"/>
      <c r="AQ64" s="47"/>
      <c r="AR64" s="45" t="s">
        <v>102</v>
      </c>
      <c r="AS64" s="46"/>
      <c r="AT64" s="46"/>
      <c r="AU64" s="46"/>
      <c r="AV64" s="47"/>
      <c r="AW64" s="45" t="s">
        <v>103</v>
      </c>
      <c r="AX64" s="46"/>
      <c r="AY64" s="46"/>
      <c r="AZ64" s="46"/>
      <c r="BA64" s="47"/>
      <c r="BB64" s="89" t="s">
        <v>104</v>
      </c>
      <c r="BC64" s="90"/>
      <c r="BD64" s="90"/>
      <c r="BE64" s="90"/>
      <c r="BF64" s="91"/>
      <c r="BG64" s="45" t="s">
        <v>106</v>
      </c>
      <c r="BH64" s="46"/>
      <c r="BI64" s="46"/>
      <c r="BJ64" s="46"/>
      <c r="BK64" s="47"/>
    </row>
    <row r="65" spans="1:63" ht="12.75" customHeight="1">
      <c r="A65" s="45">
        <v>1</v>
      </c>
      <c r="B65" s="46"/>
      <c r="C65" s="46"/>
      <c r="D65" s="47"/>
      <c r="E65" s="45">
        <v>2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7"/>
      <c r="X65" s="45">
        <v>3</v>
      </c>
      <c r="Y65" s="46"/>
      <c r="Z65" s="46"/>
      <c r="AA65" s="46"/>
      <c r="AB65" s="47"/>
      <c r="AC65" s="45">
        <v>4</v>
      </c>
      <c r="AD65" s="46"/>
      <c r="AE65" s="46"/>
      <c r="AF65" s="46"/>
      <c r="AG65" s="47"/>
      <c r="AH65" s="45">
        <v>5</v>
      </c>
      <c r="AI65" s="46"/>
      <c r="AJ65" s="46"/>
      <c r="AK65" s="46"/>
      <c r="AL65" s="47"/>
      <c r="AM65" s="45">
        <v>6</v>
      </c>
      <c r="AN65" s="46"/>
      <c r="AO65" s="46"/>
      <c r="AP65" s="46"/>
      <c r="AQ65" s="47"/>
      <c r="AR65" s="45">
        <v>7</v>
      </c>
      <c r="AS65" s="46"/>
      <c r="AT65" s="46"/>
      <c r="AU65" s="46"/>
      <c r="AV65" s="47"/>
      <c r="AW65" s="45">
        <v>8</v>
      </c>
      <c r="AX65" s="46"/>
      <c r="AY65" s="46"/>
      <c r="AZ65" s="46"/>
      <c r="BA65" s="47"/>
      <c r="BB65" s="45">
        <v>9</v>
      </c>
      <c r="BC65" s="46"/>
      <c r="BD65" s="46"/>
      <c r="BE65" s="46"/>
      <c r="BF65" s="47"/>
      <c r="BG65" s="45">
        <v>10</v>
      </c>
      <c r="BH65" s="46"/>
      <c r="BI65" s="46"/>
      <c r="BJ65" s="46"/>
      <c r="BK65" s="47"/>
    </row>
    <row r="66" spans="1:79" s="127" customFormat="1" ht="12.75" customHeight="1" hidden="1">
      <c r="A66" s="92" t="s">
        <v>137</v>
      </c>
      <c r="B66" s="93"/>
      <c r="C66" s="93"/>
      <c r="D66" s="94"/>
      <c r="E66" s="92" t="s">
        <v>109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4"/>
      <c r="X66" s="129" t="s">
        <v>125</v>
      </c>
      <c r="Y66" s="130"/>
      <c r="Z66" s="130"/>
      <c r="AA66" s="130"/>
      <c r="AB66" s="131"/>
      <c r="AC66" s="129" t="s">
        <v>126</v>
      </c>
      <c r="AD66" s="130"/>
      <c r="AE66" s="130"/>
      <c r="AF66" s="130"/>
      <c r="AG66" s="131"/>
      <c r="AH66" s="92" t="s">
        <v>127</v>
      </c>
      <c r="AI66" s="93"/>
      <c r="AJ66" s="93"/>
      <c r="AK66" s="93"/>
      <c r="AL66" s="94"/>
      <c r="AM66" s="98" t="s">
        <v>128</v>
      </c>
      <c r="AN66" s="99"/>
      <c r="AO66" s="99"/>
      <c r="AP66" s="99"/>
      <c r="AQ66" s="100"/>
      <c r="AR66" s="92" t="s">
        <v>129</v>
      </c>
      <c r="AS66" s="93"/>
      <c r="AT66" s="93"/>
      <c r="AU66" s="93"/>
      <c r="AV66" s="94"/>
      <c r="AW66" s="92" t="s">
        <v>130</v>
      </c>
      <c r="AX66" s="93"/>
      <c r="AY66" s="93"/>
      <c r="AZ66" s="93"/>
      <c r="BA66" s="94"/>
      <c r="BB66" s="92" t="s">
        <v>131</v>
      </c>
      <c r="BC66" s="93"/>
      <c r="BD66" s="93"/>
      <c r="BE66" s="93"/>
      <c r="BF66" s="94"/>
      <c r="BG66" s="98" t="s">
        <v>128</v>
      </c>
      <c r="BH66" s="99"/>
      <c r="BI66" s="99"/>
      <c r="BJ66" s="99"/>
      <c r="BK66" s="100"/>
      <c r="CA66" t="s">
        <v>146</v>
      </c>
    </row>
    <row r="67" spans="1:79" s="15" customFormat="1" ht="25.5" customHeight="1">
      <c r="A67" s="101">
        <v>2282</v>
      </c>
      <c r="B67" s="102"/>
      <c r="C67" s="102"/>
      <c r="D67" s="103"/>
      <c r="E67" s="29" t="s">
        <v>139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7"/>
      <c r="X67" s="105">
        <v>1500000</v>
      </c>
      <c r="Y67" s="106"/>
      <c r="Z67" s="106"/>
      <c r="AA67" s="106"/>
      <c r="AB67" s="107"/>
      <c r="AC67" s="105">
        <v>0</v>
      </c>
      <c r="AD67" s="106"/>
      <c r="AE67" s="106"/>
      <c r="AF67" s="106"/>
      <c r="AG67" s="107"/>
      <c r="AH67" s="105">
        <v>0</v>
      </c>
      <c r="AI67" s="106"/>
      <c r="AJ67" s="106"/>
      <c r="AK67" s="106"/>
      <c r="AL67" s="107"/>
      <c r="AM67" s="105">
        <f>IF(ISNUMBER(X67),X67,0)+IF(ISNUMBER(AC67),AC67,0)</f>
        <v>1500000</v>
      </c>
      <c r="AN67" s="106"/>
      <c r="AO67" s="106"/>
      <c r="AP67" s="106"/>
      <c r="AQ67" s="107"/>
      <c r="AR67" s="105">
        <v>1700000</v>
      </c>
      <c r="AS67" s="106"/>
      <c r="AT67" s="106"/>
      <c r="AU67" s="106"/>
      <c r="AV67" s="107"/>
      <c r="AW67" s="105">
        <v>0</v>
      </c>
      <c r="AX67" s="106"/>
      <c r="AY67" s="106"/>
      <c r="AZ67" s="106"/>
      <c r="BA67" s="107"/>
      <c r="BB67" s="105">
        <v>0</v>
      </c>
      <c r="BC67" s="106"/>
      <c r="BD67" s="106"/>
      <c r="BE67" s="106"/>
      <c r="BF67" s="107"/>
      <c r="BG67" s="104">
        <f>IF(ISNUMBER(AR67),AR67,0)+IF(ISNUMBER(AW67),AW67,0)</f>
        <v>1700000</v>
      </c>
      <c r="BH67" s="104"/>
      <c r="BI67" s="104"/>
      <c r="BJ67" s="104"/>
      <c r="BK67" s="104"/>
      <c r="CA67" s="15" t="s">
        <v>147</v>
      </c>
    </row>
    <row r="68" spans="1:63" s="3" customFormat="1" ht="12.75" customHeight="1">
      <c r="A68" s="108"/>
      <c r="B68" s="109"/>
      <c r="C68" s="109"/>
      <c r="D68" s="110"/>
      <c r="E68" s="24" t="s">
        <v>18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2"/>
      <c r="X68" s="112">
        <v>1500000</v>
      </c>
      <c r="Y68" s="113"/>
      <c r="Z68" s="113"/>
      <c r="AA68" s="113"/>
      <c r="AB68" s="114"/>
      <c r="AC68" s="112">
        <v>0</v>
      </c>
      <c r="AD68" s="113"/>
      <c r="AE68" s="113"/>
      <c r="AF68" s="113"/>
      <c r="AG68" s="114"/>
      <c r="AH68" s="112">
        <v>0</v>
      </c>
      <c r="AI68" s="113"/>
      <c r="AJ68" s="113"/>
      <c r="AK68" s="113"/>
      <c r="AL68" s="114"/>
      <c r="AM68" s="112">
        <f>IF(ISNUMBER(X68),X68,0)+IF(ISNUMBER(AC68),AC68,0)</f>
        <v>1500000</v>
      </c>
      <c r="AN68" s="113"/>
      <c r="AO68" s="113"/>
      <c r="AP68" s="113"/>
      <c r="AQ68" s="114"/>
      <c r="AR68" s="112">
        <v>1700000</v>
      </c>
      <c r="AS68" s="113"/>
      <c r="AT68" s="113"/>
      <c r="AU68" s="113"/>
      <c r="AV68" s="114"/>
      <c r="AW68" s="112">
        <v>0</v>
      </c>
      <c r="AX68" s="113"/>
      <c r="AY68" s="113"/>
      <c r="AZ68" s="113"/>
      <c r="BA68" s="114"/>
      <c r="BB68" s="112">
        <v>0</v>
      </c>
      <c r="BC68" s="113"/>
      <c r="BD68" s="113"/>
      <c r="BE68" s="113"/>
      <c r="BF68" s="114"/>
      <c r="BG68" s="111">
        <f>IF(ISNUMBER(AR68),AR68,0)+IF(ISNUMBER(AW68),AW68,0)</f>
        <v>1700000</v>
      </c>
      <c r="BH68" s="111"/>
      <c r="BI68" s="111"/>
      <c r="BJ68" s="111"/>
      <c r="BK68" s="111"/>
    </row>
    <row r="70" spans="1:64" ht="14.25" customHeight="1">
      <c r="A70" s="79" t="s">
        <v>148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</row>
    <row r="71" spans="1:63" ht="15" customHeight="1">
      <c r="A71" s="115" t="s">
        <v>68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</row>
    <row r="72" spans="1:63" ht="22.5" customHeight="1">
      <c r="A72" s="121" t="s">
        <v>142</v>
      </c>
      <c r="B72" s="122"/>
      <c r="C72" s="122"/>
      <c r="D72" s="122"/>
      <c r="E72" s="123"/>
      <c r="F72" s="83" t="s">
        <v>101</v>
      </c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5"/>
      <c r="X72" s="51" t="s">
        <v>72</v>
      </c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45" t="s">
        <v>74</v>
      </c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7"/>
    </row>
    <row r="73" spans="1:63" ht="53.25" customHeight="1">
      <c r="A73" s="124"/>
      <c r="B73" s="125"/>
      <c r="C73" s="125"/>
      <c r="D73" s="125"/>
      <c r="E73" s="126"/>
      <c r="F73" s="86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8"/>
      <c r="X73" s="45" t="s">
        <v>102</v>
      </c>
      <c r="Y73" s="46"/>
      <c r="Z73" s="46"/>
      <c r="AA73" s="46"/>
      <c r="AB73" s="47"/>
      <c r="AC73" s="45" t="s">
        <v>103</v>
      </c>
      <c r="AD73" s="46"/>
      <c r="AE73" s="46"/>
      <c r="AF73" s="46"/>
      <c r="AG73" s="47"/>
      <c r="AH73" s="89" t="s">
        <v>104</v>
      </c>
      <c r="AI73" s="90"/>
      <c r="AJ73" s="90"/>
      <c r="AK73" s="90"/>
      <c r="AL73" s="91"/>
      <c r="AM73" s="45" t="s">
        <v>105</v>
      </c>
      <c r="AN73" s="46"/>
      <c r="AO73" s="46"/>
      <c r="AP73" s="46"/>
      <c r="AQ73" s="47"/>
      <c r="AR73" s="45" t="s">
        <v>102</v>
      </c>
      <c r="AS73" s="46"/>
      <c r="AT73" s="46"/>
      <c r="AU73" s="46"/>
      <c r="AV73" s="47"/>
      <c r="AW73" s="45" t="s">
        <v>103</v>
      </c>
      <c r="AX73" s="46"/>
      <c r="AY73" s="46"/>
      <c r="AZ73" s="46"/>
      <c r="BA73" s="47"/>
      <c r="BB73" s="132" t="s">
        <v>104</v>
      </c>
      <c r="BC73" s="132"/>
      <c r="BD73" s="132"/>
      <c r="BE73" s="132"/>
      <c r="BF73" s="132"/>
      <c r="BG73" s="45" t="s">
        <v>106</v>
      </c>
      <c r="BH73" s="46"/>
      <c r="BI73" s="46"/>
      <c r="BJ73" s="46"/>
      <c r="BK73" s="47"/>
    </row>
    <row r="74" spans="1:63" ht="15" customHeight="1">
      <c r="A74" s="45">
        <v>1</v>
      </c>
      <c r="B74" s="46"/>
      <c r="C74" s="46"/>
      <c r="D74" s="46"/>
      <c r="E74" s="47"/>
      <c r="F74" s="45">
        <v>2</v>
      </c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7"/>
      <c r="X74" s="45">
        <v>3</v>
      </c>
      <c r="Y74" s="46"/>
      <c r="Z74" s="46"/>
      <c r="AA74" s="46"/>
      <c r="AB74" s="47"/>
      <c r="AC74" s="45">
        <v>4</v>
      </c>
      <c r="AD74" s="46"/>
      <c r="AE74" s="46"/>
      <c r="AF74" s="46"/>
      <c r="AG74" s="47"/>
      <c r="AH74" s="45">
        <v>5</v>
      </c>
      <c r="AI74" s="46"/>
      <c r="AJ74" s="46"/>
      <c r="AK74" s="46"/>
      <c r="AL74" s="47"/>
      <c r="AM74" s="45">
        <v>6</v>
      </c>
      <c r="AN74" s="46"/>
      <c r="AO74" s="46"/>
      <c r="AP74" s="46"/>
      <c r="AQ74" s="47"/>
      <c r="AR74" s="45">
        <v>7</v>
      </c>
      <c r="AS74" s="46"/>
      <c r="AT74" s="46"/>
      <c r="AU74" s="46"/>
      <c r="AV74" s="47"/>
      <c r="AW74" s="45">
        <v>8</v>
      </c>
      <c r="AX74" s="46"/>
      <c r="AY74" s="46"/>
      <c r="AZ74" s="46"/>
      <c r="BA74" s="47"/>
      <c r="BB74" s="45">
        <v>9</v>
      </c>
      <c r="BC74" s="46"/>
      <c r="BD74" s="46"/>
      <c r="BE74" s="46"/>
      <c r="BF74" s="47"/>
      <c r="BG74" s="45">
        <v>10</v>
      </c>
      <c r="BH74" s="46"/>
      <c r="BI74" s="46"/>
      <c r="BJ74" s="46"/>
      <c r="BK74" s="47"/>
    </row>
    <row r="75" spans="1:79" s="127" customFormat="1" ht="15" customHeight="1" hidden="1">
      <c r="A75" s="92" t="s">
        <v>137</v>
      </c>
      <c r="B75" s="93"/>
      <c r="C75" s="93"/>
      <c r="D75" s="93"/>
      <c r="E75" s="94"/>
      <c r="F75" s="92" t="s">
        <v>109</v>
      </c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2" t="s">
        <v>125</v>
      </c>
      <c r="Y75" s="93"/>
      <c r="Z75" s="93"/>
      <c r="AA75" s="93"/>
      <c r="AB75" s="94"/>
      <c r="AC75" s="92" t="s">
        <v>126</v>
      </c>
      <c r="AD75" s="93"/>
      <c r="AE75" s="93"/>
      <c r="AF75" s="93"/>
      <c r="AG75" s="94"/>
      <c r="AH75" s="92" t="s">
        <v>127</v>
      </c>
      <c r="AI75" s="93"/>
      <c r="AJ75" s="93"/>
      <c r="AK75" s="93"/>
      <c r="AL75" s="94"/>
      <c r="AM75" s="98" t="s">
        <v>128</v>
      </c>
      <c r="AN75" s="99"/>
      <c r="AO75" s="99"/>
      <c r="AP75" s="99"/>
      <c r="AQ75" s="100"/>
      <c r="AR75" s="92" t="s">
        <v>129</v>
      </c>
      <c r="AS75" s="93"/>
      <c r="AT75" s="93"/>
      <c r="AU75" s="93"/>
      <c r="AV75" s="94"/>
      <c r="AW75" s="92" t="s">
        <v>130</v>
      </c>
      <c r="AX75" s="93"/>
      <c r="AY75" s="93"/>
      <c r="AZ75" s="93"/>
      <c r="BA75" s="94"/>
      <c r="BB75" s="92" t="s">
        <v>131</v>
      </c>
      <c r="BC75" s="93"/>
      <c r="BD75" s="93"/>
      <c r="BE75" s="93"/>
      <c r="BF75" s="94"/>
      <c r="BG75" s="98" t="s">
        <v>128</v>
      </c>
      <c r="BH75" s="99"/>
      <c r="BI75" s="99"/>
      <c r="BJ75" s="99"/>
      <c r="BK75" s="100"/>
      <c r="CA75" t="s">
        <v>149</v>
      </c>
    </row>
    <row r="76" spans="1:79" s="3" customFormat="1" ht="12.75" customHeight="1">
      <c r="A76" s="108"/>
      <c r="B76" s="109"/>
      <c r="C76" s="109"/>
      <c r="D76" s="109"/>
      <c r="E76" s="110"/>
      <c r="F76" s="108" t="s">
        <v>18</v>
      </c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10"/>
      <c r="X76" s="133"/>
      <c r="Y76" s="134"/>
      <c r="Z76" s="134"/>
      <c r="AA76" s="134"/>
      <c r="AB76" s="135"/>
      <c r="AC76" s="133"/>
      <c r="AD76" s="134"/>
      <c r="AE76" s="134"/>
      <c r="AF76" s="134"/>
      <c r="AG76" s="135"/>
      <c r="AH76" s="111"/>
      <c r="AI76" s="111"/>
      <c r="AJ76" s="111"/>
      <c r="AK76" s="111"/>
      <c r="AL76" s="111"/>
      <c r="AM76" s="111">
        <f>IF(ISNUMBER(X76),X76,0)+IF(ISNUMBER(AC76),AC76,0)</f>
        <v>0</v>
      </c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>
        <f>IF(ISNUMBER(AR76),AR76,0)+IF(ISNUMBER(AW76),AW76,0)</f>
        <v>0</v>
      </c>
      <c r="BH76" s="111"/>
      <c r="BI76" s="111"/>
      <c r="BJ76" s="111"/>
      <c r="BK76" s="111"/>
      <c r="CA76" s="3" t="s">
        <v>150</v>
      </c>
    </row>
    <row r="79" spans="1:64" ht="14.25" customHeight="1">
      <c r="A79" s="79" t="s">
        <v>151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</row>
    <row r="80" spans="1:64" ht="14.25" customHeight="1">
      <c r="A80" s="79" t="s">
        <v>152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</row>
    <row r="81" spans="1:77" ht="15" customHeight="1">
      <c r="A81" s="115" t="s">
        <v>68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</row>
    <row r="82" spans="1:77" ht="22.5" customHeight="1">
      <c r="A82" s="83" t="s">
        <v>153</v>
      </c>
      <c r="B82" s="84"/>
      <c r="C82" s="84"/>
      <c r="D82" s="83" t="s">
        <v>154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5"/>
      <c r="U82" s="45" t="s">
        <v>69</v>
      </c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7"/>
      <c r="AN82" s="45" t="s">
        <v>70</v>
      </c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7"/>
      <c r="BG82" s="51" t="s">
        <v>71</v>
      </c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</row>
    <row r="83" spans="1:77" ht="52.5" customHeight="1">
      <c r="A83" s="86"/>
      <c r="B83" s="87"/>
      <c r="C83" s="87"/>
      <c r="D83" s="86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8"/>
      <c r="U83" s="45" t="s">
        <v>102</v>
      </c>
      <c r="V83" s="46"/>
      <c r="W83" s="46"/>
      <c r="X83" s="46"/>
      <c r="Y83" s="47"/>
      <c r="Z83" s="45" t="s">
        <v>103</v>
      </c>
      <c r="AA83" s="46"/>
      <c r="AB83" s="46"/>
      <c r="AC83" s="46"/>
      <c r="AD83" s="47"/>
      <c r="AE83" s="89" t="s">
        <v>104</v>
      </c>
      <c r="AF83" s="90"/>
      <c r="AG83" s="90"/>
      <c r="AH83" s="91"/>
      <c r="AI83" s="45" t="s">
        <v>105</v>
      </c>
      <c r="AJ83" s="46"/>
      <c r="AK83" s="46"/>
      <c r="AL83" s="46"/>
      <c r="AM83" s="47"/>
      <c r="AN83" s="45" t="s">
        <v>102</v>
      </c>
      <c r="AO83" s="46"/>
      <c r="AP83" s="46"/>
      <c r="AQ83" s="46"/>
      <c r="AR83" s="47"/>
      <c r="AS83" s="45" t="s">
        <v>103</v>
      </c>
      <c r="AT83" s="46"/>
      <c r="AU83" s="46"/>
      <c r="AV83" s="46"/>
      <c r="AW83" s="47"/>
      <c r="AX83" s="89" t="s">
        <v>104</v>
      </c>
      <c r="AY83" s="90"/>
      <c r="AZ83" s="90"/>
      <c r="BA83" s="91"/>
      <c r="BB83" s="45" t="s">
        <v>106</v>
      </c>
      <c r="BC83" s="46"/>
      <c r="BD83" s="46"/>
      <c r="BE83" s="46"/>
      <c r="BF83" s="47"/>
      <c r="BG83" s="45" t="s">
        <v>102</v>
      </c>
      <c r="BH83" s="46"/>
      <c r="BI83" s="46"/>
      <c r="BJ83" s="46"/>
      <c r="BK83" s="47"/>
      <c r="BL83" s="51" t="s">
        <v>103</v>
      </c>
      <c r="BM83" s="51"/>
      <c r="BN83" s="51"/>
      <c r="BO83" s="51"/>
      <c r="BP83" s="51"/>
      <c r="BQ83" s="132" t="s">
        <v>104</v>
      </c>
      <c r="BR83" s="132"/>
      <c r="BS83" s="132"/>
      <c r="BT83" s="132"/>
      <c r="BU83" s="45" t="s">
        <v>107</v>
      </c>
      <c r="BV83" s="46"/>
      <c r="BW83" s="46"/>
      <c r="BX83" s="46"/>
      <c r="BY83" s="47"/>
    </row>
    <row r="84" spans="1:77" ht="15" customHeight="1">
      <c r="A84" s="45">
        <v>1</v>
      </c>
      <c r="B84" s="46"/>
      <c r="C84" s="46"/>
      <c r="D84" s="45">
        <v>2</v>
      </c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7"/>
      <c r="U84" s="45">
        <v>3</v>
      </c>
      <c r="V84" s="46"/>
      <c r="W84" s="46"/>
      <c r="X84" s="46"/>
      <c r="Y84" s="47"/>
      <c r="Z84" s="45">
        <v>4</v>
      </c>
      <c r="AA84" s="46"/>
      <c r="AB84" s="46"/>
      <c r="AC84" s="46"/>
      <c r="AD84" s="47"/>
      <c r="AE84" s="45">
        <v>5</v>
      </c>
      <c r="AF84" s="46"/>
      <c r="AG84" s="46"/>
      <c r="AH84" s="47"/>
      <c r="AI84" s="45">
        <v>6</v>
      </c>
      <c r="AJ84" s="46"/>
      <c r="AK84" s="46"/>
      <c r="AL84" s="46"/>
      <c r="AM84" s="47"/>
      <c r="AN84" s="45">
        <v>7</v>
      </c>
      <c r="AO84" s="46"/>
      <c r="AP84" s="46"/>
      <c r="AQ84" s="46"/>
      <c r="AR84" s="47"/>
      <c r="AS84" s="45">
        <v>8</v>
      </c>
      <c r="AT84" s="46"/>
      <c r="AU84" s="46"/>
      <c r="AV84" s="46"/>
      <c r="AW84" s="47"/>
      <c r="AX84" s="51">
        <v>9</v>
      </c>
      <c r="AY84" s="51"/>
      <c r="AZ84" s="51"/>
      <c r="BA84" s="51"/>
      <c r="BB84" s="45">
        <v>10</v>
      </c>
      <c r="BC84" s="46"/>
      <c r="BD84" s="46"/>
      <c r="BE84" s="46"/>
      <c r="BF84" s="47"/>
      <c r="BG84" s="45">
        <v>11</v>
      </c>
      <c r="BH84" s="46"/>
      <c r="BI84" s="46"/>
      <c r="BJ84" s="46"/>
      <c r="BK84" s="47"/>
      <c r="BL84" s="51">
        <v>12</v>
      </c>
      <c r="BM84" s="51"/>
      <c r="BN84" s="51"/>
      <c r="BO84" s="51"/>
      <c r="BP84" s="51"/>
      <c r="BQ84" s="45">
        <v>13</v>
      </c>
      <c r="BR84" s="46"/>
      <c r="BS84" s="46"/>
      <c r="BT84" s="47"/>
      <c r="BU84" s="45">
        <v>14</v>
      </c>
      <c r="BV84" s="46"/>
      <c r="BW84" s="46"/>
      <c r="BX84" s="46"/>
      <c r="BY84" s="47"/>
    </row>
    <row r="85" spans="1:79" s="127" customFormat="1" ht="14.25" customHeight="1" hidden="1">
      <c r="A85" s="92" t="s">
        <v>155</v>
      </c>
      <c r="B85" s="93"/>
      <c r="C85" s="93"/>
      <c r="D85" s="92" t="s">
        <v>109</v>
      </c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4"/>
      <c r="U85" s="116" t="s">
        <v>110</v>
      </c>
      <c r="V85" s="116"/>
      <c r="W85" s="116"/>
      <c r="X85" s="116"/>
      <c r="Y85" s="116"/>
      <c r="Z85" s="116" t="s">
        <v>111</v>
      </c>
      <c r="AA85" s="116"/>
      <c r="AB85" s="116"/>
      <c r="AC85" s="116"/>
      <c r="AD85" s="116"/>
      <c r="AE85" s="116" t="s">
        <v>112</v>
      </c>
      <c r="AF85" s="116"/>
      <c r="AG85" s="116"/>
      <c r="AH85" s="116"/>
      <c r="AI85" s="128" t="s">
        <v>113</v>
      </c>
      <c r="AJ85" s="128"/>
      <c r="AK85" s="128"/>
      <c r="AL85" s="128"/>
      <c r="AM85" s="128"/>
      <c r="AN85" s="116" t="s">
        <v>114</v>
      </c>
      <c r="AO85" s="116"/>
      <c r="AP85" s="116"/>
      <c r="AQ85" s="116"/>
      <c r="AR85" s="116"/>
      <c r="AS85" s="116" t="s">
        <v>115</v>
      </c>
      <c r="AT85" s="116"/>
      <c r="AU85" s="116"/>
      <c r="AV85" s="116"/>
      <c r="AW85" s="116"/>
      <c r="AX85" s="116" t="s">
        <v>116</v>
      </c>
      <c r="AY85" s="116"/>
      <c r="AZ85" s="116"/>
      <c r="BA85" s="116"/>
      <c r="BB85" s="128" t="s">
        <v>113</v>
      </c>
      <c r="BC85" s="128"/>
      <c r="BD85" s="128"/>
      <c r="BE85" s="128"/>
      <c r="BF85" s="128"/>
      <c r="BG85" s="116" t="s">
        <v>117</v>
      </c>
      <c r="BH85" s="116"/>
      <c r="BI85" s="116"/>
      <c r="BJ85" s="116"/>
      <c r="BK85" s="116"/>
      <c r="BL85" s="116" t="s">
        <v>118</v>
      </c>
      <c r="BM85" s="116"/>
      <c r="BN85" s="116"/>
      <c r="BO85" s="116"/>
      <c r="BP85" s="116"/>
      <c r="BQ85" s="116" t="s">
        <v>119</v>
      </c>
      <c r="BR85" s="116"/>
      <c r="BS85" s="116"/>
      <c r="BT85" s="116"/>
      <c r="BU85" s="128" t="s">
        <v>113</v>
      </c>
      <c r="BV85" s="128"/>
      <c r="BW85" s="128"/>
      <c r="BX85" s="128"/>
      <c r="BY85" s="128"/>
      <c r="CA85" t="s">
        <v>156</v>
      </c>
    </row>
    <row r="86" spans="1:79" s="15" customFormat="1" ht="89.25" customHeight="1">
      <c r="A86" s="101">
        <v>1</v>
      </c>
      <c r="B86" s="102"/>
      <c r="C86" s="102"/>
      <c r="D86" s="29" t="s">
        <v>157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7"/>
      <c r="U86" s="105">
        <v>4100</v>
      </c>
      <c r="V86" s="106"/>
      <c r="W86" s="106"/>
      <c r="X86" s="106"/>
      <c r="Y86" s="107"/>
      <c r="Z86" s="105">
        <v>0</v>
      </c>
      <c r="AA86" s="106"/>
      <c r="AB86" s="106"/>
      <c r="AC86" s="106"/>
      <c r="AD86" s="107"/>
      <c r="AE86" s="105">
        <v>0</v>
      </c>
      <c r="AF86" s="106"/>
      <c r="AG86" s="106"/>
      <c r="AH86" s="107"/>
      <c r="AI86" s="105">
        <f>IF(ISNUMBER(U86),U86,0)+IF(ISNUMBER(Z86),Z86,0)</f>
        <v>4100</v>
      </c>
      <c r="AJ86" s="106"/>
      <c r="AK86" s="106"/>
      <c r="AL86" s="106"/>
      <c r="AM86" s="107"/>
      <c r="AN86" s="105">
        <v>1150000</v>
      </c>
      <c r="AO86" s="106"/>
      <c r="AP86" s="106"/>
      <c r="AQ86" s="106"/>
      <c r="AR86" s="107"/>
      <c r="AS86" s="105">
        <v>0</v>
      </c>
      <c r="AT86" s="106"/>
      <c r="AU86" s="106"/>
      <c r="AV86" s="106"/>
      <c r="AW86" s="107"/>
      <c r="AX86" s="105">
        <v>0</v>
      </c>
      <c r="AY86" s="106"/>
      <c r="AZ86" s="106"/>
      <c r="BA86" s="107"/>
      <c r="BB86" s="105">
        <f>IF(ISNUMBER(AN86),AN86,0)+IF(ISNUMBER(AS86),AS86,0)</f>
        <v>1150000</v>
      </c>
      <c r="BC86" s="106"/>
      <c r="BD86" s="106"/>
      <c r="BE86" s="106"/>
      <c r="BF86" s="107"/>
      <c r="BG86" s="105">
        <v>1600000</v>
      </c>
      <c r="BH86" s="106"/>
      <c r="BI86" s="106"/>
      <c r="BJ86" s="106"/>
      <c r="BK86" s="107"/>
      <c r="BL86" s="105">
        <v>0</v>
      </c>
      <c r="BM86" s="106"/>
      <c r="BN86" s="106"/>
      <c r="BO86" s="106"/>
      <c r="BP86" s="107"/>
      <c r="BQ86" s="105">
        <v>0</v>
      </c>
      <c r="BR86" s="106"/>
      <c r="BS86" s="106"/>
      <c r="BT86" s="107"/>
      <c r="BU86" s="105">
        <f>IF(ISNUMBER(BG86),BG86,0)+IF(ISNUMBER(BL86),BL86,0)</f>
        <v>1600000</v>
      </c>
      <c r="BV86" s="106"/>
      <c r="BW86" s="106"/>
      <c r="BX86" s="106"/>
      <c r="BY86" s="107"/>
      <c r="CA86" s="15" t="s">
        <v>158</v>
      </c>
    </row>
    <row r="87" spans="1:77" s="3" customFormat="1" ht="12.75" customHeight="1">
      <c r="A87" s="108"/>
      <c r="B87" s="109"/>
      <c r="C87" s="109"/>
      <c r="D87" s="24" t="s">
        <v>18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2"/>
      <c r="U87" s="112">
        <v>4100</v>
      </c>
      <c r="V87" s="113"/>
      <c r="W87" s="113"/>
      <c r="X87" s="113"/>
      <c r="Y87" s="114"/>
      <c r="Z87" s="112">
        <v>0</v>
      </c>
      <c r="AA87" s="113"/>
      <c r="AB87" s="113"/>
      <c r="AC87" s="113"/>
      <c r="AD87" s="114"/>
      <c r="AE87" s="112">
        <v>0</v>
      </c>
      <c r="AF87" s="113"/>
      <c r="AG87" s="113"/>
      <c r="AH87" s="114"/>
      <c r="AI87" s="112">
        <f>IF(ISNUMBER(U87),U87,0)+IF(ISNUMBER(Z87),Z87,0)</f>
        <v>4100</v>
      </c>
      <c r="AJ87" s="113"/>
      <c r="AK87" s="113"/>
      <c r="AL87" s="113"/>
      <c r="AM87" s="114"/>
      <c r="AN87" s="112">
        <v>1150000</v>
      </c>
      <c r="AO87" s="113"/>
      <c r="AP87" s="113"/>
      <c r="AQ87" s="113"/>
      <c r="AR87" s="114"/>
      <c r="AS87" s="112">
        <v>0</v>
      </c>
      <c r="AT87" s="113"/>
      <c r="AU87" s="113"/>
      <c r="AV87" s="113"/>
      <c r="AW87" s="114"/>
      <c r="AX87" s="112">
        <v>0</v>
      </c>
      <c r="AY87" s="113"/>
      <c r="AZ87" s="113"/>
      <c r="BA87" s="114"/>
      <c r="BB87" s="112">
        <f>IF(ISNUMBER(AN87),AN87,0)+IF(ISNUMBER(AS87),AS87,0)</f>
        <v>1150000</v>
      </c>
      <c r="BC87" s="113"/>
      <c r="BD87" s="113"/>
      <c r="BE87" s="113"/>
      <c r="BF87" s="114"/>
      <c r="BG87" s="112">
        <v>1600000</v>
      </c>
      <c r="BH87" s="113"/>
      <c r="BI87" s="113"/>
      <c r="BJ87" s="113"/>
      <c r="BK87" s="114"/>
      <c r="BL87" s="112">
        <v>0</v>
      </c>
      <c r="BM87" s="113"/>
      <c r="BN87" s="113"/>
      <c r="BO87" s="113"/>
      <c r="BP87" s="114"/>
      <c r="BQ87" s="112">
        <v>0</v>
      </c>
      <c r="BR87" s="113"/>
      <c r="BS87" s="113"/>
      <c r="BT87" s="114"/>
      <c r="BU87" s="112">
        <f>IF(ISNUMBER(BG87),BG87,0)+IF(ISNUMBER(BL87),BL87,0)</f>
        <v>1600000</v>
      </c>
      <c r="BV87" s="113"/>
      <c r="BW87" s="113"/>
      <c r="BX87" s="113"/>
      <c r="BY87" s="114"/>
    </row>
    <row r="89" spans="1:64" ht="14.25" customHeight="1">
      <c r="A89" s="79" t="s">
        <v>159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</row>
    <row r="90" spans="1:60" ht="15" customHeight="1">
      <c r="A90" s="136" t="s">
        <v>68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</row>
    <row r="91" spans="1:60" ht="22.5" customHeight="1">
      <c r="A91" s="83" t="s">
        <v>153</v>
      </c>
      <c r="B91" s="84"/>
      <c r="C91" s="84"/>
      <c r="D91" s="83" t="s">
        <v>154</v>
      </c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5"/>
      <c r="U91" s="51" t="s">
        <v>72</v>
      </c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 t="s">
        <v>74</v>
      </c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</row>
    <row r="92" spans="1:60" ht="54" customHeight="1">
      <c r="A92" s="86"/>
      <c r="B92" s="87"/>
      <c r="C92" s="87"/>
      <c r="D92" s="86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8"/>
      <c r="U92" s="45" t="s">
        <v>102</v>
      </c>
      <c r="V92" s="46"/>
      <c r="W92" s="46"/>
      <c r="X92" s="46"/>
      <c r="Y92" s="47"/>
      <c r="Z92" s="45" t="s">
        <v>103</v>
      </c>
      <c r="AA92" s="46"/>
      <c r="AB92" s="46"/>
      <c r="AC92" s="46"/>
      <c r="AD92" s="47"/>
      <c r="AE92" s="89" t="s">
        <v>104</v>
      </c>
      <c r="AF92" s="90"/>
      <c r="AG92" s="90"/>
      <c r="AH92" s="90"/>
      <c r="AI92" s="91"/>
      <c r="AJ92" s="45" t="s">
        <v>105</v>
      </c>
      <c r="AK92" s="46"/>
      <c r="AL92" s="46"/>
      <c r="AM92" s="46"/>
      <c r="AN92" s="47"/>
      <c r="AO92" s="45" t="s">
        <v>102</v>
      </c>
      <c r="AP92" s="46"/>
      <c r="AQ92" s="46"/>
      <c r="AR92" s="46"/>
      <c r="AS92" s="47"/>
      <c r="AT92" s="45" t="s">
        <v>103</v>
      </c>
      <c r="AU92" s="46"/>
      <c r="AV92" s="46"/>
      <c r="AW92" s="46"/>
      <c r="AX92" s="47"/>
      <c r="AY92" s="89" t="s">
        <v>104</v>
      </c>
      <c r="AZ92" s="90"/>
      <c r="BA92" s="90"/>
      <c r="BB92" s="90"/>
      <c r="BC92" s="91"/>
      <c r="BD92" s="51" t="s">
        <v>106</v>
      </c>
      <c r="BE92" s="51"/>
      <c r="BF92" s="51"/>
      <c r="BG92" s="51"/>
      <c r="BH92" s="51"/>
    </row>
    <row r="93" spans="1:60" ht="15" customHeight="1">
      <c r="A93" s="45" t="s">
        <v>160</v>
      </c>
      <c r="B93" s="46"/>
      <c r="C93" s="46"/>
      <c r="D93" s="45">
        <v>2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7"/>
      <c r="U93" s="45">
        <v>3</v>
      </c>
      <c r="V93" s="46"/>
      <c r="W93" s="46"/>
      <c r="X93" s="46"/>
      <c r="Y93" s="47"/>
      <c r="Z93" s="45">
        <v>4</v>
      </c>
      <c r="AA93" s="46"/>
      <c r="AB93" s="46"/>
      <c r="AC93" s="46"/>
      <c r="AD93" s="47"/>
      <c r="AE93" s="45">
        <v>5</v>
      </c>
      <c r="AF93" s="46"/>
      <c r="AG93" s="46"/>
      <c r="AH93" s="46"/>
      <c r="AI93" s="47"/>
      <c r="AJ93" s="45">
        <v>6</v>
      </c>
      <c r="AK93" s="46"/>
      <c r="AL93" s="46"/>
      <c r="AM93" s="46"/>
      <c r="AN93" s="47"/>
      <c r="AO93" s="45">
        <v>7</v>
      </c>
      <c r="AP93" s="46"/>
      <c r="AQ93" s="46"/>
      <c r="AR93" s="46"/>
      <c r="AS93" s="47"/>
      <c r="AT93" s="45">
        <v>8</v>
      </c>
      <c r="AU93" s="46"/>
      <c r="AV93" s="46"/>
      <c r="AW93" s="46"/>
      <c r="AX93" s="47"/>
      <c r="AY93" s="45">
        <v>9</v>
      </c>
      <c r="AZ93" s="46"/>
      <c r="BA93" s="46"/>
      <c r="BB93" s="46"/>
      <c r="BC93" s="47"/>
      <c r="BD93" s="45">
        <v>10</v>
      </c>
      <c r="BE93" s="46"/>
      <c r="BF93" s="46"/>
      <c r="BG93" s="46"/>
      <c r="BH93" s="47"/>
    </row>
    <row r="94" spans="1:79" s="127" customFormat="1" ht="12.75" customHeight="1" hidden="1">
      <c r="A94" s="92" t="s">
        <v>155</v>
      </c>
      <c r="B94" s="93"/>
      <c r="C94" s="93"/>
      <c r="D94" s="92" t="s">
        <v>109</v>
      </c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4"/>
      <c r="U94" s="92" t="s">
        <v>125</v>
      </c>
      <c r="V94" s="93"/>
      <c r="W94" s="93"/>
      <c r="X94" s="93"/>
      <c r="Y94" s="94"/>
      <c r="Z94" s="92" t="s">
        <v>126</v>
      </c>
      <c r="AA94" s="93"/>
      <c r="AB94" s="93"/>
      <c r="AC94" s="93"/>
      <c r="AD94" s="94"/>
      <c r="AE94" s="92" t="s">
        <v>127</v>
      </c>
      <c r="AF94" s="93"/>
      <c r="AG94" s="93"/>
      <c r="AH94" s="93"/>
      <c r="AI94" s="94"/>
      <c r="AJ94" s="98" t="s">
        <v>128</v>
      </c>
      <c r="AK94" s="99"/>
      <c r="AL94" s="99"/>
      <c r="AM94" s="99"/>
      <c r="AN94" s="100"/>
      <c r="AO94" s="92" t="s">
        <v>129</v>
      </c>
      <c r="AP94" s="93"/>
      <c r="AQ94" s="93"/>
      <c r="AR94" s="93"/>
      <c r="AS94" s="94"/>
      <c r="AT94" s="92" t="s">
        <v>130</v>
      </c>
      <c r="AU94" s="93"/>
      <c r="AV94" s="93"/>
      <c r="AW94" s="93"/>
      <c r="AX94" s="94"/>
      <c r="AY94" s="92" t="s">
        <v>131</v>
      </c>
      <c r="AZ94" s="93"/>
      <c r="BA94" s="93"/>
      <c r="BB94" s="93"/>
      <c r="BC94" s="94"/>
      <c r="BD94" s="128" t="s">
        <v>128</v>
      </c>
      <c r="BE94" s="128"/>
      <c r="BF94" s="128"/>
      <c r="BG94" s="128"/>
      <c r="BH94" s="128"/>
      <c r="CA94" s="127" t="s">
        <v>161</v>
      </c>
    </row>
    <row r="95" spans="1:79" s="15" customFormat="1" ht="89.25" customHeight="1">
      <c r="A95" s="101">
        <v>1</v>
      </c>
      <c r="B95" s="102"/>
      <c r="C95" s="102"/>
      <c r="D95" s="29" t="s">
        <v>157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7"/>
      <c r="U95" s="105">
        <v>1500000</v>
      </c>
      <c r="V95" s="106"/>
      <c r="W95" s="106"/>
      <c r="X95" s="106"/>
      <c r="Y95" s="107"/>
      <c r="Z95" s="105">
        <v>0</v>
      </c>
      <c r="AA95" s="106"/>
      <c r="AB95" s="106"/>
      <c r="AC95" s="106"/>
      <c r="AD95" s="107"/>
      <c r="AE95" s="104">
        <v>0</v>
      </c>
      <c r="AF95" s="104"/>
      <c r="AG95" s="104"/>
      <c r="AH95" s="104"/>
      <c r="AI95" s="104"/>
      <c r="AJ95" s="137">
        <f>IF(ISNUMBER(U95),U95,0)+IF(ISNUMBER(Z95),Z95,0)</f>
        <v>1500000</v>
      </c>
      <c r="AK95" s="137"/>
      <c r="AL95" s="137"/>
      <c r="AM95" s="137"/>
      <c r="AN95" s="137"/>
      <c r="AO95" s="104">
        <v>1700000</v>
      </c>
      <c r="AP95" s="104"/>
      <c r="AQ95" s="104"/>
      <c r="AR95" s="104"/>
      <c r="AS95" s="104"/>
      <c r="AT95" s="137">
        <v>0</v>
      </c>
      <c r="AU95" s="137"/>
      <c r="AV95" s="137"/>
      <c r="AW95" s="137"/>
      <c r="AX95" s="137"/>
      <c r="AY95" s="104">
        <v>0</v>
      </c>
      <c r="AZ95" s="104"/>
      <c r="BA95" s="104"/>
      <c r="BB95" s="104"/>
      <c r="BC95" s="104"/>
      <c r="BD95" s="137">
        <f>IF(ISNUMBER(AO95),AO95,0)+IF(ISNUMBER(AT95),AT95,0)</f>
        <v>1700000</v>
      </c>
      <c r="BE95" s="137"/>
      <c r="BF95" s="137"/>
      <c r="BG95" s="137"/>
      <c r="BH95" s="137"/>
      <c r="CA95" s="15" t="s">
        <v>162</v>
      </c>
    </row>
    <row r="96" spans="1:60" s="3" customFormat="1" ht="12.75" customHeight="1">
      <c r="A96" s="108"/>
      <c r="B96" s="109"/>
      <c r="C96" s="109"/>
      <c r="D96" s="24" t="s">
        <v>18</v>
      </c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2"/>
      <c r="U96" s="112">
        <v>1500000</v>
      </c>
      <c r="V96" s="113"/>
      <c r="W96" s="113"/>
      <c r="X96" s="113"/>
      <c r="Y96" s="114"/>
      <c r="Z96" s="112">
        <v>0</v>
      </c>
      <c r="AA96" s="113"/>
      <c r="AB96" s="113"/>
      <c r="AC96" s="113"/>
      <c r="AD96" s="114"/>
      <c r="AE96" s="111">
        <v>0</v>
      </c>
      <c r="AF96" s="111"/>
      <c r="AG96" s="111"/>
      <c r="AH96" s="111"/>
      <c r="AI96" s="111"/>
      <c r="AJ96" s="138">
        <f>IF(ISNUMBER(U96),U96,0)+IF(ISNUMBER(Z96),Z96,0)</f>
        <v>1500000</v>
      </c>
      <c r="AK96" s="138"/>
      <c r="AL96" s="138"/>
      <c r="AM96" s="138"/>
      <c r="AN96" s="138"/>
      <c r="AO96" s="111">
        <v>1700000</v>
      </c>
      <c r="AP96" s="111"/>
      <c r="AQ96" s="111"/>
      <c r="AR96" s="111"/>
      <c r="AS96" s="111"/>
      <c r="AT96" s="138">
        <v>0</v>
      </c>
      <c r="AU96" s="138"/>
      <c r="AV96" s="138"/>
      <c r="AW96" s="138"/>
      <c r="AX96" s="138"/>
      <c r="AY96" s="111">
        <v>0</v>
      </c>
      <c r="AZ96" s="111"/>
      <c r="BA96" s="111"/>
      <c r="BB96" s="111"/>
      <c r="BC96" s="111"/>
      <c r="BD96" s="138">
        <f>IF(ISNUMBER(AO96),AO96,0)+IF(ISNUMBER(AT96),AT96,0)</f>
        <v>1700000</v>
      </c>
      <c r="BE96" s="138"/>
      <c r="BF96" s="138"/>
      <c r="BG96" s="138"/>
      <c r="BH96" s="138"/>
    </row>
    <row r="97" spans="1:55" s="139" customFormat="1" ht="12.75" customHeigh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</row>
    <row r="99" spans="1:64" ht="14.25" customHeight="1">
      <c r="A99" s="79" t="s">
        <v>163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</row>
    <row r="100" spans="1:64" ht="14.25" customHeight="1">
      <c r="A100" s="79" t="s">
        <v>164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</row>
    <row r="101" spans="1:76" ht="22.5" customHeight="1">
      <c r="A101" s="83" t="s">
        <v>153</v>
      </c>
      <c r="B101" s="84"/>
      <c r="C101" s="84"/>
      <c r="D101" s="51" t="s">
        <v>165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 t="s">
        <v>3</v>
      </c>
      <c r="R101" s="51"/>
      <c r="S101" s="51"/>
      <c r="T101" s="51"/>
      <c r="U101" s="51"/>
      <c r="V101" s="51" t="s">
        <v>166</v>
      </c>
      <c r="W101" s="51"/>
      <c r="X101" s="51"/>
      <c r="Y101" s="51"/>
      <c r="Z101" s="51"/>
      <c r="AA101" s="51"/>
      <c r="AB101" s="51"/>
      <c r="AC101" s="51"/>
      <c r="AD101" s="51"/>
      <c r="AE101" s="51"/>
      <c r="AF101" s="45" t="s">
        <v>69</v>
      </c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7"/>
      <c r="AU101" s="45" t="s">
        <v>70</v>
      </c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7"/>
      <c r="BJ101" s="45" t="s">
        <v>71</v>
      </c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7"/>
    </row>
    <row r="102" spans="1:76" ht="32.25" customHeight="1">
      <c r="A102" s="86"/>
      <c r="B102" s="87"/>
      <c r="C102" s="87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 t="s">
        <v>102</v>
      </c>
      <c r="AG102" s="51"/>
      <c r="AH102" s="51"/>
      <c r="AI102" s="51"/>
      <c r="AJ102" s="51"/>
      <c r="AK102" s="51" t="s">
        <v>103</v>
      </c>
      <c r="AL102" s="51"/>
      <c r="AM102" s="51"/>
      <c r="AN102" s="51"/>
      <c r="AO102" s="51"/>
      <c r="AP102" s="51" t="s">
        <v>167</v>
      </c>
      <c r="AQ102" s="51"/>
      <c r="AR102" s="51"/>
      <c r="AS102" s="51"/>
      <c r="AT102" s="51"/>
      <c r="AU102" s="51" t="s">
        <v>102</v>
      </c>
      <c r="AV102" s="51"/>
      <c r="AW102" s="51"/>
      <c r="AX102" s="51"/>
      <c r="AY102" s="51"/>
      <c r="AZ102" s="51" t="s">
        <v>103</v>
      </c>
      <c r="BA102" s="51"/>
      <c r="BB102" s="51"/>
      <c r="BC102" s="51"/>
      <c r="BD102" s="51"/>
      <c r="BE102" s="51" t="s">
        <v>168</v>
      </c>
      <c r="BF102" s="51"/>
      <c r="BG102" s="51"/>
      <c r="BH102" s="51"/>
      <c r="BI102" s="51"/>
      <c r="BJ102" s="51" t="s">
        <v>102</v>
      </c>
      <c r="BK102" s="51"/>
      <c r="BL102" s="51"/>
      <c r="BM102" s="51"/>
      <c r="BN102" s="51"/>
      <c r="BO102" s="51" t="s">
        <v>103</v>
      </c>
      <c r="BP102" s="51"/>
      <c r="BQ102" s="51"/>
      <c r="BR102" s="51"/>
      <c r="BS102" s="51"/>
      <c r="BT102" s="51" t="s">
        <v>107</v>
      </c>
      <c r="BU102" s="51"/>
      <c r="BV102" s="51"/>
      <c r="BW102" s="51"/>
      <c r="BX102" s="51"/>
    </row>
    <row r="103" spans="1:76" ht="15" customHeight="1">
      <c r="A103" s="45">
        <v>1</v>
      </c>
      <c r="B103" s="46"/>
      <c r="C103" s="46"/>
      <c r="D103" s="51">
        <v>2</v>
      </c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>
        <v>3</v>
      </c>
      <c r="R103" s="51"/>
      <c r="S103" s="51"/>
      <c r="T103" s="51"/>
      <c r="U103" s="51"/>
      <c r="V103" s="51">
        <v>4</v>
      </c>
      <c r="W103" s="51"/>
      <c r="X103" s="51"/>
      <c r="Y103" s="51"/>
      <c r="Z103" s="51"/>
      <c r="AA103" s="51"/>
      <c r="AB103" s="51"/>
      <c r="AC103" s="51"/>
      <c r="AD103" s="51"/>
      <c r="AE103" s="51"/>
      <c r="AF103" s="51">
        <v>5</v>
      </c>
      <c r="AG103" s="51"/>
      <c r="AH103" s="51"/>
      <c r="AI103" s="51"/>
      <c r="AJ103" s="51"/>
      <c r="AK103" s="51">
        <v>6</v>
      </c>
      <c r="AL103" s="51"/>
      <c r="AM103" s="51"/>
      <c r="AN103" s="51"/>
      <c r="AO103" s="51"/>
      <c r="AP103" s="51">
        <v>7</v>
      </c>
      <c r="AQ103" s="51"/>
      <c r="AR103" s="51"/>
      <c r="AS103" s="51"/>
      <c r="AT103" s="51"/>
      <c r="AU103" s="51">
        <v>8</v>
      </c>
      <c r="AV103" s="51"/>
      <c r="AW103" s="51"/>
      <c r="AX103" s="51"/>
      <c r="AY103" s="51"/>
      <c r="AZ103" s="51">
        <v>9</v>
      </c>
      <c r="BA103" s="51"/>
      <c r="BB103" s="51"/>
      <c r="BC103" s="51"/>
      <c r="BD103" s="51"/>
      <c r="BE103" s="51">
        <v>10</v>
      </c>
      <c r="BF103" s="51"/>
      <c r="BG103" s="51"/>
      <c r="BH103" s="51"/>
      <c r="BI103" s="51"/>
      <c r="BJ103" s="51">
        <v>11</v>
      </c>
      <c r="BK103" s="51"/>
      <c r="BL103" s="51"/>
      <c r="BM103" s="51"/>
      <c r="BN103" s="51"/>
      <c r="BO103" s="51">
        <v>12</v>
      </c>
      <c r="BP103" s="51"/>
      <c r="BQ103" s="51"/>
      <c r="BR103" s="51"/>
      <c r="BS103" s="51"/>
      <c r="BT103" s="51">
        <v>13</v>
      </c>
      <c r="BU103" s="51"/>
      <c r="BV103" s="51"/>
      <c r="BW103" s="51"/>
      <c r="BX103" s="51"/>
    </row>
    <row r="104" spans="1:79" ht="10.5" customHeight="1" hidden="1">
      <c r="A104" s="92" t="s">
        <v>169</v>
      </c>
      <c r="B104" s="93"/>
      <c r="C104" s="93"/>
      <c r="D104" s="51" t="s">
        <v>109</v>
      </c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 t="s">
        <v>15</v>
      </c>
      <c r="R104" s="51"/>
      <c r="S104" s="51"/>
      <c r="T104" s="51"/>
      <c r="U104" s="51"/>
      <c r="V104" s="51" t="s">
        <v>170</v>
      </c>
      <c r="W104" s="51"/>
      <c r="X104" s="51"/>
      <c r="Y104" s="51"/>
      <c r="Z104" s="51"/>
      <c r="AA104" s="51"/>
      <c r="AB104" s="51"/>
      <c r="AC104" s="51"/>
      <c r="AD104" s="51"/>
      <c r="AE104" s="51"/>
      <c r="AF104" s="116" t="s">
        <v>171</v>
      </c>
      <c r="AG104" s="116"/>
      <c r="AH104" s="116"/>
      <c r="AI104" s="116"/>
      <c r="AJ104" s="116"/>
      <c r="AK104" s="140" t="s">
        <v>172</v>
      </c>
      <c r="AL104" s="140"/>
      <c r="AM104" s="140"/>
      <c r="AN104" s="140"/>
      <c r="AO104" s="140"/>
      <c r="AP104" s="128" t="s">
        <v>173</v>
      </c>
      <c r="AQ104" s="128"/>
      <c r="AR104" s="128"/>
      <c r="AS104" s="128"/>
      <c r="AT104" s="128"/>
      <c r="AU104" s="116" t="s">
        <v>174</v>
      </c>
      <c r="AV104" s="116"/>
      <c r="AW104" s="116"/>
      <c r="AX104" s="116"/>
      <c r="AY104" s="116"/>
      <c r="AZ104" s="140" t="s">
        <v>175</v>
      </c>
      <c r="BA104" s="140"/>
      <c r="BB104" s="140"/>
      <c r="BC104" s="140"/>
      <c r="BD104" s="140"/>
      <c r="BE104" s="128" t="s">
        <v>173</v>
      </c>
      <c r="BF104" s="128"/>
      <c r="BG104" s="128"/>
      <c r="BH104" s="128"/>
      <c r="BI104" s="128"/>
      <c r="BJ104" s="116" t="s">
        <v>176</v>
      </c>
      <c r="BK104" s="116"/>
      <c r="BL104" s="116"/>
      <c r="BM104" s="116"/>
      <c r="BN104" s="116"/>
      <c r="BO104" s="140" t="s">
        <v>177</v>
      </c>
      <c r="BP104" s="140"/>
      <c r="BQ104" s="140"/>
      <c r="BR104" s="140"/>
      <c r="BS104" s="140"/>
      <c r="BT104" s="128" t="s">
        <v>173</v>
      </c>
      <c r="BU104" s="128"/>
      <c r="BV104" s="128"/>
      <c r="BW104" s="128"/>
      <c r="BX104" s="128"/>
      <c r="CA104" t="s">
        <v>178</v>
      </c>
    </row>
    <row r="105" spans="1:79" s="3" customFormat="1" ht="15" customHeight="1">
      <c r="A105" s="108">
        <v>0</v>
      </c>
      <c r="B105" s="109"/>
      <c r="C105" s="109"/>
      <c r="D105" s="141" t="s">
        <v>179</v>
      </c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2"/>
      <c r="BW105" s="142"/>
      <c r="BX105" s="142"/>
      <c r="CA105" s="3" t="s">
        <v>180</v>
      </c>
    </row>
    <row r="106" spans="1:76" s="15" customFormat="1" ht="42.75" customHeight="1">
      <c r="A106" s="101">
        <v>1</v>
      </c>
      <c r="B106" s="102"/>
      <c r="C106" s="102"/>
      <c r="D106" s="143" t="s">
        <v>181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7"/>
      <c r="Q106" s="51" t="s">
        <v>40</v>
      </c>
      <c r="R106" s="51"/>
      <c r="S106" s="51"/>
      <c r="T106" s="51"/>
      <c r="U106" s="51"/>
      <c r="V106" s="51" t="s">
        <v>182</v>
      </c>
      <c r="W106" s="51"/>
      <c r="X106" s="51"/>
      <c r="Y106" s="51"/>
      <c r="Z106" s="51"/>
      <c r="AA106" s="51"/>
      <c r="AB106" s="51"/>
      <c r="AC106" s="51"/>
      <c r="AD106" s="51"/>
      <c r="AE106" s="51"/>
      <c r="AF106" s="144">
        <v>4100</v>
      </c>
      <c r="AG106" s="144"/>
      <c r="AH106" s="144"/>
      <c r="AI106" s="144"/>
      <c r="AJ106" s="144"/>
      <c r="AK106" s="144">
        <v>0</v>
      </c>
      <c r="AL106" s="144"/>
      <c r="AM106" s="144"/>
      <c r="AN106" s="144"/>
      <c r="AO106" s="144"/>
      <c r="AP106" s="144">
        <v>4100</v>
      </c>
      <c r="AQ106" s="144"/>
      <c r="AR106" s="144"/>
      <c r="AS106" s="144"/>
      <c r="AT106" s="144"/>
      <c r="AU106" s="144">
        <v>1150000</v>
      </c>
      <c r="AV106" s="144"/>
      <c r="AW106" s="144"/>
      <c r="AX106" s="144"/>
      <c r="AY106" s="144"/>
      <c r="AZ106" s="144">
        <v>0</v>
      </c>
      <c r="BA106" s="144"/>
      <c r="BB106" s="144"/>
      <c r="BC106" s="144"/>
      <c r="BD106" s="144"/>
      <c r="BE106" s="144">
        <v>1150000</v>
      </c>
      <c r="BF106" s="144"/>
      <c r="BG106" s="144"/>
      <c r="BH106" s="144"/>
      <c r="BI106" s="144"/>
      <c r="BJ106" s="144">
        <v>1600000</v>
      </c>
      <c r="BK106" s="144"/>
      <c r="BL106" s="144"/>
      <c r="BM106" s="144"/>
      <c r="BN106" s="144"/>
      <c r="BO106" s="144">
        <v>0</v>
      </c>
      <c r="BP106" s="144"/>
      <c r="BQ106" s="144"/>
      <c r="BR106" s="144"/>
      <c r="BS106" s="144"/>
      <c r="BT106" s="144">
        <v>1600000</v>
      </c>
      <c r="BU106" s="144"/>
      <c r="BV106" s="144"/>
      <c r="BW106" s="144"/>
      <c r="BX106" s="144"/>
    </row>
    <row r="107" spans="1:76" s="3" customFormat="1" ht="15" customHeight="1">
      <c r="A107" s="108">
        <v>0</v>
      </c>
      <c r="B107" s="109"/>
      <c r="C107" s="109"/>
      <c r="D107" s="145" t="s">
        <v>183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2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</row>
    <row r="108" spans="1:76" s="15" customFormat="1" ht="42.75" customHeight="1">
      <c r="A108" s="101">
        <v>2</v>
      </c>
      <c r="B108" s="102"/>
      <c r="C108" s="102"/>
      <c r="D108" s="143" t="s">
        <v>184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7"/>
      <c r="Q108" s="51" t="s">
        <v>185</v>
      </c>
      <c r="R108" s="51"/>
      <c r="S108" s="51"/>
      <c r="T108" s="51"/>
      <c r="U108" s="51"/>
      <c r="V108" s="51" t="s">
        <v>186</v>
      </c>
      <c r="W108" s="51"/>
      <c r="X108" s="51"/>
      <c r="Y108" s="51"/>
      <c r="Z108" s="51"/>
      <c r="AA108" s="51"/>
      <c r="AB108" s="51"/>
      <c r="AC108" s="51"/>
      <c r="AD108" s="51"/>
      <c r="AE108" s="51"/>
      <c r="AF108" s="144">
        <v>2</v>
      </c>
      <c r="AG108" s="144"/>
      <c r="AH108" s="144"/>
      <c r="AI108" s="144"/>
      <c r="AJ108" s="144"/>
      <c r="AK108" s="144">
        <v>0</v>
      </c>
      <c r="AL108" s="144"/>
      <c r="AM108" s="144"/>
      <c r="AN108" s="144"/>
      <c r="AO108" s="144"/>
      <c r="AP108" s="144">
        <v>2</v>
      </c>
      <c r="AQ108" s="144"/>
      <c r="AR108" s="144"/>
      <c r="AS108" s="144"/>
      <c r="AT108" s="144"/>
      <c r="AU108" s="144">
        <v>30</v>
      </c>
      <c r="AV108" s="144"/>
      <c r="AW108" s="144"/>
      <c r="AX108" s="144"/>
      <c r="AY108" s="144"/>
      <c r="AZ108" s="144">
        <v>0</v>
      </c>
      <c r="BA108" s="144"/>
      <c r="BB108" s="144"/>
      <c r="BC108" s="144"/>
      <c r="BD108" s="144"/>
      <c r="BE108" s="144">
        <v>30</v>
      </c>
      <c r="BF108" s="144"/>
      <c r="BG108" s="144"/>
      <c r="BH108" s="144"/>
      <c r="BI108" s="144"/>
      <c r="BJ108" s="144">
        <v>30</v>
      </c>
      <c r="BK108" s="144"/>
      <c r="BL108" s="144"/>
      <c r="BM108" s="144"/>
      <c r="BN108" s="144"/>
      <c r="BO108" s="144">
        <v>0</v>
      </c>
      <c r="BP108" s="144"/>
      <c r="BQ108" s="144"/>
      <c r="BR108" s="144"/>
      <c r="BS108" s="144"/>
      <c r="BT108" s="144">
        <v>30</v>
      </c>
      <c r="BU108" s="144"/>
      <c r="BV108" s="144"/>
      <c r="BW108" s="144"/>
      <c r="BX108" s="144"/>
    </row>
    <row r="109" spans="1:76" s="3" customFormat="1" ht="15" customHeight="1">
      <c r="A109" s="108">
        <v>0</v>
      </c>
      <c r="B109" s="109"/>
      <c r="C109" s="109"/>
      <c r="D109" s="145" t="s">
        <v>187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2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</row>
    <row r="110" spans="1:76" s="15" customFormat="1" ht="57" customHeight="1">
      <c r="A110" s="101">
        <v>3</v>
      </c>
      <c r="B110" s="102"/>
      <c r="C110" s="102"/>
      <c r="D110" s="143" t="s">
        <v>188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7"/>
      <c r="Q110" s="51" t="s">
        <v>40</v>
      </c>
      <c r="R110" s="51"/>
      <c r="S110" s="51"/>
      <c r="T110" s="51"/>
      <c r="U110" s="51"/>
      <c r="V110" s="51" t="s">
        <v>189</v>
      </c>
      <c r="W110" s="51"/>
      <c r="X110" s="51"/>
      <c r="Y110" s="51"/>
      <c r="Z110" s="51"/>
      <c r="AA110" s="51"/>
      <c r="AB110" s="51"/>
      <c r="AC110" s="51"/>
      <c r="AD110" s="51"/>
      <c r="AE110" s="51"/>
      <c r="AF110" s="144">
        <v>2050</v>
      </c>
      <c r="AG110" s="144"/>
      <c r="AH110" s="144"/>
      <c r="AI110" s="144"/>
      <c r="AJ110" s="144"/>
      <c r="AK110" s="144">
        <v>0</v>
      </c>
      <c r="AL110" s="144"/>
      <c r="AM110" s="144"/>
      <c r="AN110" s="144"/>
      <c r="AO110" s="144"/>
      <c r="AP110" s="144">
        <v>2050</v>
      </c>
      <c r="AQ110" s="144"/>
      <c r="AR110" s="144"/>
      <c r="AS110" s="144"/>
      <c r="AT110" s="144"/>
      <c r="AU110" s="144">
        <v>38333</v>
      </c>
      <c r="AV110" s="144"/>
      <c r="AW110" s="144"/>
      <c r="AX110" s="144"/>
      <c r="AY110" s="144"/>
      <c r="AZ110" s="144">
        <v>0</v>
      </c>
      <c r="BA110" s="144"/>
      <c r="BB110" s="144"/>
      <c r="BC110" s="144"/>
      <c r="BD110" s="144"/>
      <c r="BE110" s="144">
        <v>38333</v>
      </c>
      <c r="BF110" s="144"/>
      <c r="BG110" s="144"/>
      <c r="BH110" s="144"/>
      <c r="BI110" s="144"/>
      <c r="BJ110" s="144">
        <v>53333</v>
      </c>
      <c r="BK110" s="144"/>
      <c r="BL110" s="144"/>
      <c r="BM110" s="144"/>
      <c r="BN110" s="144"/>
      <c r="BO110" s="144">
        <v>0</v>
      </c>
      <c r="BP110" s="144"/>
      <c r="BQ110" s="144"/>
      <c r="BR110" s="144"/>
      <c r="BS110" s="144"/>
      <c r="BT110" s="144">
        <v>53333</v>
      </c>
      <c r="BU110" s="144"/>
      <c r="BV110" s="144"/>
      <c r="BW110" s="144"/>
      <c r="BX110" s="144"/>
    </row>
    <row r="111" spans="1:76" s="3" customFormat="1" ht="15" customHeight="1">
      <c r="A111" s="108">
        <v>0</v>
      </c>
      <c r="B111" s="109"/>
      <c r="C111" s="109"/>
      <c r="D111" s="145" t="s">
        <v>190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2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142"/>
      <c r="BG111" s="142"/>
      <c r="BH111" s="142"/>
      <c r="BI111" s="142"/>
      <c r="BJ111" s="142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2"/>
      <c r="BX111" s="142"/>
    </row>
    <row r="112" spans="1:76" s="15" customFormat="1" ht="42.75" customHeight="1">
      <c r="A112" s="101">
        <v>4</v>
      </c>
      <c r="B112" s="102"/>
      <c r="C112" s="102"/>
      <c r="D112" s="143" t="s">
        <v>191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7"/>
      <c r="Q112" s="51" t="s">
        <v>192</v>
      </c>
      <c r="R112" s="51"/>
      <c r="S112" s="51"/>
      <c r="T112" s="51"/>
      <c r="U112" s="51"/>
      <c r="V112" s="51" t="s">
        <v>189</v>
      </c>
      <c r="W112" s="51"/>
      <c r="X112" s="51"/>
      <c r="Y112" s="51"/>
      <c r="Z112" s="51"/>
      <c r="AA112" s="51"/>
      <c r="AB112" s="51"/>
      <c r="AC112" s="51"/>
      <c r="AD112" s="51"/>
      <c r="AE112" s="51"/>
      <c r="AF112" s="144">
        <v>100</v>
      </c>
      <c r="AG112" s="144"/>
      <c r="AH112" s="144"/>
      <c r="AI112" s="144"/>
      <c r="AJ112" s="144"/>
      <c r="AK112" s="144">
        <v>0</v>
      </c>
      <c r="AL112" s="144"/>
      <c r="AM112" s="144"/>
      <c r="AN112" s="144"/>
      <c r="AO112" s="144"/>
      <c r="AP112" s="144">
        <v>100</v>
      </c>
      <c r="AQ112" s="144"/>
      <c r="AR112" s="144"/>
      <c r="AS112" s="144"/>
      <c r="AT112" s="144"/>
      <c r="AU112" s="144">
        <v>100</v>
      </c>
      <c r="AV112" s="144"/>
      <c r="AW112" s="144"/>
      <c r="AX112" s="144"/>
      <c r="AY112" s="144"/>
      <c r="AZ112" s="144">
        <v>0</v>
      </c>
      <c r="BA112" s="144"/>
      <c r="BB112" s="144"/>
      <c r="BC112" s="144"/>
      <c r="BD112" s="144"/>
      <c r="BE112" s="144">
        <v>100</v>
      </c>
      <c r="BF112" s="144"/>
      <c r="BG112" s="144"/>
      <c r="BH112" s="144"/>
      <c r="BI112" s="144"/>
      <c r="BJ112" s="144">
        <v>100</v>
      </c>
      <c r="BK112" s="144"/>
      <c r="BL112" s="144"/>
      <c r="BM112" s="144"/>
      <c r="BN112" s="144"/>
      <c r="BO112" s="144">
        <v>0</v>
      </c>
      <c r="BP112" s="144"/>
      <c r="BQ112" s="144"/>
      <c r="BR112" s="144"/>
      <c r="BS112" s="144"/>
      <c r="BT112" s="144">
        <v>100</v>
      </c>
      <c r="BU112" s="144"/>
      <c r="BV112" s="144"/>
      <c r="BW112" s="144"/>
      <c r="BX112" s="144"/>
    </row>
    <row r="114" spans="1:64" ht="14.25" customHeight="1">
      <c r="A114" s="79" t="s">
        <v>193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</row>
    <row r="115" spans="1:61" ht="22.5" customHeight="1">
      <c r="A115" s="83" t="s">
        <v>153</v>
      </c>
      <c r="B115" s="84"/>
      <c r="C115" s="84"/>
      <c r="D115" s="51" t="s">
        <v>165</v>
      </c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 t="s">
        <v>3</v>
      </c>
      <c r="R115" s="51"/>
      <c r="S115" s="51"/>
      <c r="T115" s="51"/>
      <c r="U115" s="51"/>
      <c r="V115" s="51" t="s">
        <v>166</v>
      </c>
      <c r="W115" s="51"/>
      <c r="X115" s="51"/>
      <c r="Y115" s="51"/>
      <c r="Z115" s="51"/>
      <c r="AA115" s="51"/>
      <c r="AB115" s="51"/>
      <c r="AC115" s="51"/>
      <c r="AD115" s="51"/>
      <c r="AE115" s="51"/>
      <c r="AF115" s="45" t="s">
        <v>72</v>
      </c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7"/>
      <c r="AU115" s="45" t="s">
        <v>74</v>
      </c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7"/>
    </row>
    <row r="116" spans="1:61" ht="28.5" customHeight="1">
      <c r="A116" s="86"/>
      <c r="B116" s="87"/>
      <c r="C116" s="87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 t="s">
        <v>102</v>
      </c>
      <c r="AG116" s="51"/>
      <c r="AH116" s="51"/>
      <c r="AI116" s="51"/>
      <c r="AJ116" s="51"/>
      <c r="AK116" s="51" t="s">
        <v>103</v>
      </c>
      <c r="AL116" s="51"/>
      <c r="AM116" s="51"/>
      <c r="AN116" s="51"/>
      <c r="AO116" s="51"/>
      <c r="AP116" s="51" t="s">
        <v>167</v>
      </c>
      <c r="AQ116" s="51"/>
      <c r="AR116" s="51"/>
      <c r="AS116" s="51"/>
      <c r="AT116" s="51"/>
      <c r="AU116" s="51" t="s">
        <v>102</v>
      </c>
      <c r="AV116" s="51"/>
      <c r="AW116" s="51"/>
      <c r="AX116" s="51"/>
      <c r="AY116" s="51"/>
      <c r="AZ116" s="51" t="s">
        <v>103</v>
      </c>
      <c r="BA116" s="51"/>
      <c r="BB116" s="51"/>
      <c r="BC116" s="51"/>
      <c r="BD116" s="51"/>
      <c r="BE116" s="51" t="s">
        <v>168</v>
      </c>
      <c r="BF116" s="51"/>
      <c r="BG116" s="51"/>
      <c r="BH116" s="51"/>
      <c r="BI116" s="51"/>
    </row>
    <row r="117" spans="1:61" ht="15" customHeight="1">
      <c r="A117" s="45">
        <v>1</v>
      </c>
      <c r="B117" s="46"/>
      <c r="C117" s="46"/>
      <c r="D117" s="51">
        <v>2</v>
      </c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>
        <v>3</v>
      </c>
      <c r="R117" s="51"/>
      <c r="S117" s="51"/>
      <c r="T117" s="51"/>
      <c r="U117" s="51"/>
      <c r="V117" s="51">
        <v>4</v>
      </c>
      <c r="W117" s="51"/>
      <c r="X117" s="51"/>
      <c r="Y117" s="51"/>
      <c r="Z117" s="51"/>
      <c r="AA117" s="51"/>
      <c r="AB117" s="51"/>
      <c r="AC117" s="51"/>
      <c r="AD117" s="51"/>
      <c r="AE117" s="51"/>
      <c r="AF117" s="51">
        <v>5</v>
      </c>
      <c r="AG117" s="51"/>
      <c r="AH117" s="51"/>
      <c r="AI117" s="51"/>
      <c r="AJ117" s="51"/>
      <c r="AK117" s="51">
        <v>6</v>
      </c>
      <c r="AL117" s="51"/>
      <c r="AM117" s="51"/>
      <c r="AN117" s="51"/>
      <c r="AO117" s="51"/>
      <c r="AP117" s="51">
        <v>7</v>
      </c>
      <c r="AQ117" s="51"/>
      <c r="AR117" s="51"/>
      <c r="AS117" s="51"/>
      <c r="AT117" s="51"/>
      <c r="AU117" s="51">
        <v>8</v>
      </c>
      <c r="AV117" s="51"/>
      <c r="AW117" s="51"/>
      <c r="AX117" s="51"/>
      <c r="AY117" s="51"/>
      <c r="AZ117" s="51">
        <v>9</v>
      </c>
      <c r="BA117" s="51"/>
      <c r="BB117" s="51"/>
      <c r="BC117" s="51"/>
      <c r="BD117" s="51"/>
      <c r="BE117" s="51">
        <v>10</v>
      </c>
      <c r="BF117" s="51"/>
      <c r="BG117" s="51"/>
      <c r="BH117" s="51"/>
      <c r="BI117" s="51"/>
    </row>
    <row r="118" spans="1:79" ht="15.75" customHeight="1" hidden="1">
      <c r="A118" s="92" t="s">
        <v>169</v>
      </c>
      <c r="B118" s="93"/>
      <c r="C118" s="93"/>
      <c r="D118" s="51" t="s">
        <v>109</v>
      </c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 t="s">
        <v>15</v>
      </c>
      <c r="R118" s="51"/>
      <c r="S118" s="51"/>
      <c r="T118" s="51"/>
      <c r="U118" s="51"/>
      <c r="V118" s="51" t="s">
        <v>170</v>
      </c>
      <c r="W118" s="51"/>
      <c r="X118" s="51"/>
      <c r="Y118" s="51"/>
      <c r="Z118" s="51"/>
      <c r="AA118" s="51"/>
      <c r="AB118" s="51"/>
      <c r="AC118" s="51"/>
      <c r="AD118" s="51"/>
      <c r="AE118" s="51"/>
      <c r="AF118" s="116" t="s">
        <v>194</v>
      </c>
      <c r="AG118" s="116"/>
      <c r="AH118" s="116"/>
      <c r="AI118" s="116"/>
      <c r="AJ118" s="116"/>
      <c r="AK118" s="140" t="s">
        <v>195</v>
      </c>
      <c r="AL118" s="140"/>
      <c r="AM118" s="140"/>
      <c r="AN118" s="140"/>
      <c r="AO118" s="140"/>
      <c r="AP118" s="128" t="s">
        <v>173</v>
      </c>
      <c r="AQ118" s="128"/>
      <c r="AR118" s="128"/>
      <c r="AS118" s="128"/>
      <c r="AT118" s="128"/>
      <c r="AU118" s="116" t="s">
        <v>196</v>
      </c>
      <c r="AV118" s="116"/>
      <c r="AW118" s="116"/>
      <c r="AX118" s="116"/>
      <c r="AY118" s="116"/>
      <c r="AZ118" s="140" t="s">
        <v>197</v>
      </c>
      <c r="BA118" s="140"/>
      <c r="BB118" s="140"/>
      <c r="BC118" s="140"/>
      <c r="BD118" s="140"/>
      <c r="BE118" s="128" t="s">
        <v>173</v>
      </c>
      <c r="BF118" s="128"/>
      <c r="BG118" s="128"/>
      <c r="BH118" s="128"/>
      <c r="BI118" s="128"/>
      <c r="CA118" t="s">
        <v>198</v>
      </c>
    </row>
    <row r="119" spans="1:79" s="3" customFormat="1" ht="14.25">
      <c r="A119" s="108">
        <v>0</v>
      </c>
      <c r="B119" s="109"/>
      <c r="C119" s="109"/>
      <c r="D119" s="141" t="s">
        <v>179</v>
      </c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142"/>
      <c r="CA119" s="3" t="s">
        <v>199</v>
      </c>
    </row>
    <row r="120" spans="1:61" s="15" customFormat="1" ht="42.75" customHeight="1">
      <c r="A120" s="101">
        <v>1</v>
      </c>
      <c r="B120" s="102"/>
      <c r="C120" s="102"/>
      <c r="D120" s="143" t="s">
        <v>181</v>
      </c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7"/>
      <c r="Q120" s="51" t="s">
        <v>40</v>
      </c>
      <c r="R120" s="51"/>
      <c r="S120" s="51"/>
      <c r="T120" s="51"/>
      <c r="U120" s="51"/>
      <c r="V120" s="51" t="s">
        <v>182</v>
      </c>
      <c r="W120" s="51"/>
      <c r="X120" s="51"/>
      <c r="Y120" s="51"/>
      <c r="Z120" s="51"/>
      <c r="AA120" s="51"/>
      <c r="AB120" s="51"/>
      <c r="AC120" s="51"/>
      <c r="AD120" s="51"/>
      <c r="AE120" s="51"/>
      <c r="AF120" s="144">
        <v>1500000</v>
      </c>
      <c r="AG120" s="144"/>
      <c r="AH120" s="144"/>
      <c r="AI120" s="144"/>
      <c r="AJ120" s="144"/>
      <c r="AK120" s="144">
        <v>0</v>
      </c>
      <c r="AL120" s="144"/>
      <c r="AM120" s="144"/>
      <c r="AN120" s="144"/>
      <c r="AO120" s="144"/>
      <c r="AP120" s="144">
        <v>1500000</v>
      </c>
      <c r="AQ120" s="144"/>
      <c r="AR120" s="144"/>
      <c r="AS120" s="144"/>
      <c r="AT120" s="144"/>
      <c r="AU120" s="144">
        <v>1700000</v>
      </c>
      <c r="AV120" s="144"/>
      <c r="AW120" s="144"/>
      <c r="AX120" s="144"/>
      <c r="AY120" s="144"/>
      <c r="AZ120" s="144">
        <v>0</v>
      </c>
      <c r="BA120" s="144"/>
      <c r="BB120" s="144"/>
      <c r="BC120" s="144"/>
      <c r="BD120" s="144"/>
      <c r="BE120" s="144">
        <v>1700000</v>
      </c>
      <c r="BF120" s="144"/>
      <c r="BG120" s="144"/>
      <c r="BH120" s="144"/>
      <c r="BI120" s="144"/>
    </row>
    <row r="121" spans="1:61" s="3" customFormat="1" ht="14.25">
      <c r="A121" s="108">
        <v>0</v>
      </c>
      <c r="B121" s="109"/>
      <c r="C121" s="109"/>
      <c r="D121" s="145" t="s">
        <v>183</v>
      </c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2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</row>
    <row r="122" spans="1:61" s="15" customFormat="1" ht="42.75" customHeight="1">
      <c r="A122" s="101">
        <v>2</v>
      </c>
      <c r="B122" s="102"/>
      <c r="C122" s="102"/>
      <c r="D122" s="143" t="s">
        <v>184</v>
      </c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7"/>
      <c r="Q122" s="51" t="s">
        <v>185</v>
      </c>
      <c r="R122" s="51"/>
      <c r="S122" s="51"/>
      <c r="T122" s="51"/>
      <c r="U122" s="51"/>
      <c r="V122" s="51" t="s">
        <v>186</v>
      </c>
      <c r="W122" s="51"/>
      <c r="X122" s="51"/>
      <c r="Y122" s="51"/>
      <c r="Z122" s="51"/>
      <c r="AA122" s="51"/>
      <c r="AB122" s="51"/>
      <c r="AC122" s="51"/>
      <c r="AD122" s="51"/>
      <c r="AE122" s="51"/>
      <c r="AF122" s="144">
        <v>30</v>
      </c>
      <c r="AG122" s="144"/>
      <c r="AH122" s="144"/>
      <c r="AI122" s="144"/>
      <c r="AJ122" s="144"/>
      <c r="AK122" s="144">
        <v>0</v>
      </c>
      <c r="AL122" s="144"/>
      <c r="AM122" s="144"/>
      <c r="AN122" s="144"/>
      <c r="AO122" s="144"/>
      <c r="AP122" s="144">
        <v>30</v>
      </c>
      <c r="AQ122" s="144"/>
      <c r="AR122" s="144"/>
      <c r="AS122" s="144"/>
      <c r="AT122" s="144"/>
      <c r="AU122" s="144">
        <v>35</v>
      </c>
      <c r="AV122" s="144"/>
      <c r="AW122" s="144"/>
      <c r="AX122" s="144"/>
      <c r="AY122" s="144"/>
      <c r="AZ122" s="144">
        <v>0</v>
      </c>
      <c r="BA122" s="144"/>
      <c r="BB122" s="144"/>
      <c r="BC122" s="144"/>
      <c r="BD122" s="144"/>
      <c r="BE122" s="144">
        <v>35</v>
      </c>
      <c r="BF122" s="144"/>
      <c r="BG122" s="144"/>
      <c r="BH122" s="144"/>
      <c r="BI122" s="144"/>
    </row>
    <row r="123" spans="1:61" s="3" customFormat="1" ht="14.25">
      <c r="A123" s="108">
        <v>0</v>
      </c>
      <c r="B123" s="109"/>
      <c r="C123" s="109"/>
      <c r="D123" s="145" t="s">
        <v>187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2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</row>
    <row r="124" spans="1:61" s="15" customFormat="1" ht="57" customHeight="1">
      <c r="A124" s="101">
        <v>3</v>
      </c>
      <c r="B124" s="102"/>
      <c r="C124" s="102"/>
      <c r="D124" s="143" t="s">
        <v>188</v>
      </c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7"/>
      <c r="Q124" s="51" t="s">
        <v>40</v>
      </c>
      <c r="R124" s="51"/>
      <c r="S124" s="51"/>
      <c r="T124" s="51"/>
      <c r="U124" s="51"/>
      <c r="V124" s="51" t="s">
        <v>189</v>
      </c>
      <c r="W124" s="51"/>
      <c r="X124" s="51"/>
      <c r="Y124" s="51"/>
      <c r="Z124" s="51"/>
      <c r="AA124" s="51"/>
      <c r="AB124" s="51"/>
      <c r="AC124" s="51"/>
      <c r="AD124" s="51"/>
      <c r="AE124" s="51"/>
      <c r="AF124" s="144">
        <v>50000</v>
      </c>
      <c r="AG124" s="144"/>
      <c r="AH124" s="144"/>
      <c r="AI124" s="144"/>
      <c r="AJ124" s="144"/>
      <c r="AK124" s="144">
        <v>0</v>
      </c>
      <c r="AL124" s="144"/>
      <c r="AM124" s="144"/>
      <c r="AN124" s="144"/>
      <c r="AO124" s="144"/>
      <c r="AP124" s="144">
        <v>50000</v>
      </c>
      <c r="AQ124" s="144"/>
      <c r="AR124" s="144"/>
      <c r="AS124" s="144"/>
      <c r="AT124" s="144"/>
      <c r="AU124" s="144">
        <v>48571</v>
      </c>
      <c r="AV124" s="144"/>
      <c r="AW124" s="144"/>
      <c r="AX124" s="144"/>
      <c r="AY124" s="144"/>
      <c r="AZ124" s="144">
        <v>0</v>
      </c>
      <c r="BA124" s="144"/>
      <c r="BB124" s="144"/>
      <c r="BC124" s="144"/>
      <c r="BD124" s="144"/>
      <c r="BE124" s="144">
        <v>48571</v>
      </c>
      <c r="BF124" s="144"/>
      <c r="BG124" s="144"/>
      <c r="BH124" s="144"/>
      <c r="BI124" s="144"/>
    </row>
    <row r="125" spans="1:61" s="3" customFormat="1" ht="14.25">
      <c r="A125" s="108">
        <v>0</v>
      </c>
      <c r="B125" s="109"/>
      <c r="C125" s="109"/>
      <c r="D125" s="145" t="s">
        <v>190</v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2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</row>
    <row r="126" spans="1:61" s="15" customFormat="1" ht="42.75" customHeight="1">
      <c r="A126" s="101">
        <v>4</v>
      </c>
      <c r="B126" s="102"/>
      <c r="C126" s="102"/>
      <c r="D126" s="143" t="s">
        <v>191</v>
      </c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7"/>
      <c r="Q126" s="51" t="s">
        <v>192</v>
      </c>
      <c r="R126" s="51"/>
      <c r="S126" s="51"/>
      <c r="T126" s="51"/>
      <c r="U126" s="51"/>
      <c r="V126" s="51" t="s">
        <v>189</v>
      </c>
      <c r="W126" s="51"/>
      <c r="X126" s="51"/>
      <c r="Y126" s="51"/>
      <c r="Z126" s="51"/>
      <c r="AA126" s="51"/>
      <c r="AB126" s="51"/>
      <c r="AC126" s="51"/>
      <c r="AD126" s="51"/>
      <c r="AE126" s="51"/>
      <c r="AF126" s="144">
        <v>100</v>
      </c>
      <c r="AG126" s="144"/>
      <c r="AH126" s="144"/>
      <c r="AI126" s="144"/>
      <c r="AJ126" s="144"/>
      <c r="AK126" s="144">
        <v>0</v>
      </c>
      <c r="AL126" s="144"/>
      <c r="AM126" s="144"/>
      <c r="AN126" s="144"/>
      <c r="AO126" s="144"/>
      <c r="AP126" s="144">
        <v>100</v>
      </c>
      <c r="AQ126" s="144"/>
      <c r="AR126" s="144"/>
      <c r="AS126" s="144"/>
      <c r="AT126" s="144"/>
      <c r="AU126" s="144">
        <v>100</v>
      </c>
      <c r="AV126" s="144"/>
      <c r="AW126" s="144"/>
      <c r="AX126" s="144"/>
      <c r="AY126" s="144"/>
      <c r="AZ126" s="144">
        <v>0</v>
      </c>
      <c r="BA126" s="144"/>
      <c r="BB126" s="144"/>
      <c r="BC126" s="144"/>
      <c r="BD126" s="144"/>
      <c r="BE126" s="144">
        <v>100</v>
      </c>
      <c r="BF126" s="144"/>
      <c r="BG126" s="144"/>
      <c r="BH126" s="144"/>
      <c r="BI126" s="144"/>
    </row>
    <row r="128" spans="1:64" ht="14.25" customHeight="1">
      <c r="A128" s="79" t="s">
        <v>200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</row>
    <row r="129" spans="1:70" ht="15" customHeight="1">
      <c r="A129" s="115" t="s">
        <v>68</v>
      </c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</row>
    <row r="130" spans="1:70" ht="12.75" customHeight="1">
      <c r="A130" s="83" t="s">
        <v>101</v>
      </c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5"/>
      <c r="U130" s="51" t="s">
        <v>69</v>
      </c>
      <c r="V130" s="51"/>
      <c r="W130" s="51"/>
      <c r="X130" s="51"/>
      <c r="Y130" s="51"/>
      <c r="Z130" s="51"/>
      <c r="AA130" s="51"/>
      <c r="AB130" s="51"/>
      <c r="AC130" s="51"/>
      <c r="AD130" s="51"/>
      <c r="AE130" s="51" t="s">
        <v>70</v>
      </c>
      <c r="AF130" s="51"/>
      <c r="AG130" s="51"/>
      <c r="AH130" s="51"/>
      <c r="AI130" s="51"/>
      <c r="AJ130" s="51"/>
      <c r="AK130" s="51"/>
      <c r="AL130" s="51"/>
      <c r="AM130" s="51"/>
      <c r="AN130" s="51"/>
      <c r="AO130" s="51" t="s">
        <v>71</v>
      </c>
      <c r="AP130" s="51"/>
      <c r="AQ130" s="51"/>
      <c r="AR130" s="51"/>
      <c r="AS130" s="51"/>
      <c r="AT130" s="51"/>
      <c r="AU130" s="51"/>
      <c r="AV130" s="51"/>
      <c r="AW130" s="51"/>
      <c r="AX130" s="51"/>
      <c r="AY130" s="51" t="s">
        <v>72</v>
      </c>
      <c r="AZ130" s="51"/>
      <c r="BA130" s="51"/>
      <c r="BB130" s="51"/>
      <c r="BC130" s="51"/>
      <c r="BD130" s="51"/>
      <c r="BE130" s="51"/>
      <c r="BF130" s="51"/>
      <c r="BG130" s="51"/>
      <c r="BH130" s="51"/>
      <c r="BI130" s="51" t="s">
        <v>74</v>
      </c>
      <c r="BJ130" s="51"/>
      <c r="BK130" s="51"/>
      <c r="BL130" s="51"/>
      <c r="BM130" s="51"/>
      <c r="BN130" s="51"/>
      <c r="BO130" s="51"/>
      <c r="BP130" s="51"/>
      <c r="BQ130" s="51"/>
      <c r="BR130" s="51"/>
    </row>
    <row r="131" spans="1:70" ht="30" customHeight="1">
      <c r="A131" s="86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8"/>
      <c r="U131" s="51" t="s">
        <v>102</v>
      </c>
      <c r="V131" s="51"/>
      <c r="W131" s="51"/>
      <c r="X131" s="51"/>
      <c r="Y131" s="51"/>
      <c r="Z131" s="51" t="s">
        <v>103</v>
      </c>
      <c r="AA131" s="51"/>
      <c r="AB131" s="51"/>
      <c r="AC131" s="51"/>
      <c r="AD131" s="51"/>
      <c r="AE131" s="51" t="s">
        <v>102</v>
      </c>
      <c r="AF131" s="51"/>
      <c r="AG131" s="51"/>
      <c r="AH131" s="51"/>
      <c r="AI131" s="51"/>
      <c r="AJ131" s="51" t="s">
        <v>103</v>
      </c>
      <c r="AK131" s="51"/>
      <c r="AL131" s="51"/>
      <c r="AM131" s="51"/>
      <c r="AN131" s="51"/>
      <c r="AO131" s="51" t="s">
        <v>102</v>
      </c>
      <c r="AP131" s="51"/>
      <c r="AQ131" s="51"/>
      <c r="AR131" s="51"/>
      <c r="AS131" s="51"/>
      <c r="AT131" s="51" t="s">
        <v>103</v>
      </c>
      <c r="AU131" s="51"/>
      <c r="AV131" s="51"/>
      <c r="AW131" s="51"/>
      <c r="AX131" s="51"/>
      <c r="AY131" s="51" t="s">
        <v>102</v>
      </c>
      <c r="AZ131" s="51"/>
      <c r="BA131" s="51"/>
      <c r="BB131" s="51"/>
      <c r="BC131" s="51"/>
      <c r="BD131" s="51" t="s">
        <v>103</v>
      </c>
      <c r="BE131" s="51"/>
      <c r="BF131" s="51"/>
      <c r="BG131" s="51"/>
      <c r="BH131" s="51"/>
      <c r="BI131" s="51" t="s">
        <v>102</v>
      </c>
      <c r="BJ131" s="51"/>
      <c r="BK131" s="51"/>
      <c r="BL131" s="51"/>
      <c r="BM131" s="51"/>
      <c r="BN131" s="51" t="s">
        <v>103</v>
      </c>
      <c r="BO131" s="51"/>
      <c r="BP131" s="51"/>
      <c r="BQ131" s="51"/>
      <c r="BR131" s="51"/>
    </row>
    <row r="132" spans="1:70" ht="15" customHeight="1">
      <c r="A132" s="45">
        <v>1</v>
      </c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7"/>
      <c r="U132" s="51">
        <v>2</v>
      </c>
      <c r="V132" s="51"/>
      <c r="W132" s="51"/>
      <c r="X132" s="51"/>
      <c r="Y132" s="51"/>
      <c r="Z132" s="51">
        <v>3</v>
      </c>
      <c r="AA132" s="51"/>
      <c r="AB132" s="51"/>
      <c r="AC132" s="51"/>
      <c r="AD132" s="51"/>
      <c r="AE132" s="51">
        <v>4</v>
      </c>
      <c r="AF132" s="51"/>
      <c r="AG132" s="51"/>
      <c r="AH132" s="51"/>
      <c r="AI132" s="51"/>
      <c r="AJ132" s="51">
        <v>5</v>
      </c>
      <c r="AK132" s="51"/>
      <c r="AL132" s="51"/>
      <c r="AM132" s="51"/>
      <c r="AN132" s="51"/>
      <c r="AO132" s="51">
        <v>6</v>
      </c>
      <c r="AP132" s="51"/>
      <c r="AQ132" s="51"/>
      <c r="AR132" s="51"/>
      <c r="AS132" s="51"/>
      <c r="AT132" s="51">
        <v>7</v>
      </c>
      <c r="AU132" s="51"/>
      <c r="AV132" s="51"/>
      <c r="AW132" s="51"/>
      <c r="AX132" s="51"/>
      <c r="AY132" s="51">
        <v>8</v>
      </c>
      <c r="AZ132" s="51"/>
      <c r="BA132" s="51"/>
      <c r="BB132" s="51"/>
      <c r="BC132" s="51"/>
      <c r="BD132" s="51">
        <v>9</v>
      </c>
      <c r="BE132" s="51"/>
      <c r="BF132" s="51"/>
      <c r="BG132" s="51"/>
      <c r="BH132" s="51"/>
      <c r="BI132" s="51">
        <v>10</v>
      </c>
      <c r="BJ132" s="51"/>
      <c r="BK132" s="51"/>
      <c r="BL132" s="51"/>
      <c r="BM132" s="51"/>
      <c r="BN132" s="51">
        <v>11</v>
      </c>
      <c r="BO132" s="51"/>
      <c r="BP132" s="51"/>
      <c r="BQ132" s="51"/>
      <c r="BR132" s="51"/>
    </row>
    <row r="133" spans="1:79" s="127" customFormat="1" ht="15.75" customHeight="1" hidden="1">
      <c r="A133" s="92" t="s">
        <v>109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4"/>
      <c r="U133" s="116" t="s">
        <v>110</v>
      </c>
      <c r="V133" s="116"/>
      <c r="W133" s="116"/>
      <c r="X133" s="116"/>
      <c r="Y133" s="116"/>
      <c r="Z133" s="140" t="s">
        <v>111</v>
      </c>
      <c r="AA133" s="140"/>
      <c r="AB133" s="140"/>
      <c r="AC133" s="140"/>
      <c r="AD133" s="140"/>
      <c r="AE133" s="116" t="s">
        <v>114</v>
      </c>
      <c r="AF133" s="116"/>
      <c r="AG133" s="116"/>
      <c r="AH133" s="116"/>
      <c r="AI133" s="116"/>
      <c r="AJ133" s="140" t="s">
        <v>115</v>
      </c>
      <c r="AK133" s="140"/>
      <c r="AL133" s="140"/>
      <c r="AM133" s="140"/>
      <c r="AN133" s="140"/>
      <c r="AO133" s="116" t="s">
        <v>117</v>
      </c>
      <c r="AP133" s="116"/>
      <c r="AQ133" s="116"/>
      <c r="AR133" s="116"/>
      <c r="AS133" s="116"/>
      <c r="AT133" s="140" t="s">
        <v>118</v>
      </c>
      <c r="AU133" s="140"/>
      <c r="AV133" s="140"/>
      <c r="AW133" s="140"/>
      <c r="AX133" s="140"/>
      <c r="AY133" s="116" t="s">
        <v>125</v>
      </c>
      <c r="AZ133" s="116"/>
      <c r="BA133" s="116"/>
      <c r="BB133" s="116"/>
      <c r="BC133" s="116"/>
      <c r="BD133" s="140" t="s">
        <v>126</v>
      </c>
      <c r="BE133" s="140"/>
      <c r="BF133" s="140"/>
      <c r="BG133" s="140"/>
      <c r="BH133" s="140"/>
      <c r="BI133" s="116" t="s">
        <v>129</v>
      </c>
      <c r="BJ133" s="116"/>
      <c r="BK133" s="116"/>
      <c r="BL133" s="116"/>
      <c r="BM133" s="116"/>
      <c r="BN133" s="140" t="s">
        <v>130</v>
      </c>
      <c r="BO133" s="140"/>
      <c r="BP133" s="140"/>
      <c r="BQ133" s="140"/>
      <c r="BR133" s="140"/>
      <c r="CA133" t="s">
        <v>201</v>
      </c>
    </row>
    <row r="134" spans="1:79" s="3" customFormat="1" ht="12.75" customHeight="1">
      <c r="A134" s="108" t="s">
        <v>18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10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  <c r="BP134" s="146"/>
      <c r="BQ134" s="146"/>
      <c r="BR134" s="146"/>
      <c r="CA134" s="3" t="s">
        <v>202</v>
      </c>
    </row>
    <row r="135" spans="1:70" s="15" customFormat="1" ht="38.25" customHeight="1">
      <c r="A135" s="29" t="s">
        <v>203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7"/>
      <c r="U135" s="147" t="s">
        <v>122</v>
      </c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 t="s">
        <v>122</v>
      </c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 t="s">
        <v>122</v>
      </c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 t="s">
        <v>122</v>
      </c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7" t="s">
        <v>122</v>
      </c>
      <c r="BJ135" s="147"/>
      <c r="BK135" s="147"/>
      <c r="BL135" s="147"/>
      <c r="BM135" s="147"/>
      <c r="BN135" s="147"/>
      <c r="BO135" s="147"/>
      <c r="BP135" s="147"/>
      <c r="BQ135" s="147"/>
      <c r="BR135" s="147"/>
    </row>
    <row r="138" spans="1:64" ht="14.25" customHeight="1">
      <c r="A138" s="79" t="s">
        <v>204</v>
      </c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</row>
    <row r="139" spans="1:64" ht="15" customHeight="1">
      <c r="A139" s="83" t="s">
        <v>153</v>
      </c>
      <c r="B139" s="84"/>
      <c r="C139" s="84"/>
      <c r="D139" s="83" t="s">
        <v>205</v>
      </c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5"/>
      <c r="W139" s="51" t="s">
        <v>69</v>
      </c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 t="s">
        <v>206</v>
      </c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 t="s">
        <v>207</v>
      </c>
      <c r="AV139" s="51"/>
      <c r="AW139" s="51"/>
      <c r="AX139" s="51"/>
      <c r="AY139" s="51"/>
      <c r="AZ139" s="51"/>
      <c r="BA139" s="51" t="s">
        <v>208</v>
      </c>
      <c r="BB139" s="51"/>
      <c r="BC139" s="51"/>
      <c r="BD139" s="51"/>
      <c r="BE139" s="51"/>
      <c r="BF139" s="51"/>
      <c r="BG139" s="51" t="s">
        <v>209</v>
      </c>
      <c r="BH139" s="51"/>
      <c r="BI139" s="51"/>
      <c r="BJ139" s="51"/>
      <c r="BK139" s="51"/>
      <c r="BL139" s="51"/>
    </row>
    <row r="140" spans="1:64" ht="15" customHeight="1">
      <c r="A140" s="148"/>
      <c r="B140" s="149"/>
      <c r="C140" s="149"/>
      <c r="D140" s="148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50"/>
      <c r="W140" s="51" t="s">
        <v>102</v>
      </c>
      <c r="X140" s="51"/>
      <c r="Y140" s="51"/>
      <c r="Z140" s="51"/>
      <c r="AA140" s="51"/>
      <c r="AB140" s="51"/>
      <c r="AC140" s="51" t="s">
        <v>103</v>
      </c>
      <c r="AD140" s="51"/>
      <c r="AE140" s="51"/>
      <c r="AF140" s="51"/>
      <c r="AG140" s="51"/>
      <c r="AH140" s="51"/>
      <c r="AI140" s="51" t="s">
        <v>102</v>
      </c>
      <c r="AJ140" s="51"/>
      <c r="AK140" s="51"/>
      <c r="AL140" s="51"/>
      <c r="AM140" s="51"/>
      <c r="AN140" s="51"/>
      <c r="AO140" s="51" t="s">
        <v>103</v>
      </c>
      <c r="AP140" s="51"/>
      <c r="AQ140" s="51"/>
      <c r="AR140" s="51"/>
      <c r="AS140" s="51"/>
      <c r="AT140" s="51"/>
      <c r="AU140" s="132" t="s">
        <v>102</v>
      </c>
      <c r="AV140" s="132"/>
      <c r="AW140" s="132"/>
      <c r="AX140" s="132" t="s">
        <v>103</v>
      </c>
      <c r="AY140" s="132"/>
      <c r="AZ140" s="132"/>
      <c r="BA140" s="132" t="s">
        <v>102</v>
      </c>
      <c r="BB140" s="132"/>
      <c r="BC140" s="132"/>
      <c r="BD140" s="132" t="s">
        <v>103</v>
      </c>
      <c r="BE140" s="132"/>
      <c r="BF140" s="132"/>
      <c r="BG140" s="132" t="s">
        <v>102</v>
      </c>
      <c r="BH140" s="132"/>
      <c r="BI140" s="132"/>
      <c r="BJ140" s="132" t="s">
        <v>103</v>
      </c>
      <c r="BK140" s="132"/>
      <c r="BL140" s="132"/>
    </row>
    <row r="141" spans="1:64" ht="57" customHeight="1">
      <c r="A141" s="86"/>
      <c r="B141" s="87"/>
      <c r="C141" s="87"/>
      <c r="D141" s="86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8"/>
      <c r="W141" s="51" t="s">
        <v>210</v>
      </c>
      <c r="X141" s="51"/>
      <c r="Y141" s="51"/>
      <c r="Z141" s="51" t="s">
        <v>211</v>
      </c>
      <c r="AA141" s="51"/>
      <c r="AB141" s="51"/>
      <c r="AC141" s="51" t="s">
        <v>210</v>
      </c>
      <c r="AD141" s="51"/>
      <c r="AE141" s="51"/>
      <c r="AF141" s="51" t="s">
        <v>211</v>
      </c>
      <c r="AG141" s="51"/>
      <c r="AH141" s="51"/>
      <c r="AI141" s="51" t="s">
        <v>210</v>
      </c>
      <c r="AJ141" s="51"/>
      <c r="AK141" s="51"/>
      <c r="AL141" s="51" t="s">
        <v>211</v>
      </c>
      <c r="AM141" s="51"/>
      <c r="AN141" s="51"/>
      <c r="AO141" s="51" t="s">
        <v>210</v>
      </c>
      <c r="AP141" s="51"/>
      <c r="AQ141" s="51"/>
      <c r="AR141" s="51" t="s">
        <v>211</v>
      </c>
      <c r="AS141" s="51"/>
      <c r="AT141" s="51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</row>
    <row r="142" spans="1:64" ht="15" customHeight="1">
      <c r="A142" s="45">
        <v>1</v>
      </c>
      <c r="B142" s="46"/>
      <c r="C142" s="46"/>
      <c r="D142" s="45">
        <v>2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7"/>
      <c r="W142" s="51">
        <v>3</v>
      </c>
      <c r="X142" s="51"/>
      <c r="Y142" s="51"/>
      <c r="Z142" s="51">
        <v>4</v>
      </c>
      <c r="AA142" s="51"/>
      <c r="AB142" s="51"/>
      <c r="AC142" s="51">
        <v>5</v>
      </c>
      <c r="AD142" s="51"/>
      <c r="AE142" s="51"/>
      <c r="AF142" s="51">
        <v>6</v>
      </c>
      <c r="AG142" s="51"/>
      <c r="AH142" s="51"/>
      <c r="AI142" s="51">
        <v>7</v>
      </c>
      <c r="AJ142" s="51"/>
      <c r="AK142" s="51"/>
      <c r="AL142" s="51">
        <v>8</v>
      </c>
      <c r="AM142" s="51"/>
      <c r="AN142" s="51"/>
      <c r="AO142" s="51">
        <v>9</v>
      </c>
      <c r="AP142" s="51"/>
      <c r="AQ142" s="51"/>
      <c r="AR142" s="51">
        <v>10</v>
      </c>
      <c r="AS142" s="51"/>
      <c r="AT142" s="51"/>
      <c r="AU142" s="51">
        <v>11</v>
      </c>
      <c r="AV142" s="51"/>
      <c r="AW142" s="51"/>
      <c r="AX142" s="51">
        <v>12</v>
      </c>
      <c r="AY142" s="51"/>
      <c r="AZ142" s="51"/>
      <c r="BA142" s="51">
        <v>13</v>
      </c>
      <c r="BB142" s="51"/>
      <c r="BC142" s="51"/>
      <c r="BD142" s="51">
        <v>14</v>
      </c>
      <c r="BE142" s="51"/>
      <c r="BF142" s="51"/>
      <c r="BG142" s="51">
        <v>15</v>
      </c>
      <c r="BH142" s="51"/>
      <c r="BI142" s="51"/>
      <c r="BJ142" s="51">
        <v>16</v>
      </c>
      <c r="BK142" s="51"/>
      <c r="BL142" s="51"/>
    </row>
    <row r="143" spans="1:79" s="127" customFormat="1" ht="12.75" customHeight="1" hidden="1">
      <c r="A143" s="92" t="s">
        <v>155</v>
      </c>
      <c r="B143" s="93"/>
      <c r="C143" s="93"/>
      <c r="D143" s="92" t="s">
        <v>109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4"/>
      <c r="W143" s="116" t="s">
        <v>212</v>
      </c>
      <c r="X143" s="116"/>
      <c r="Y143" s="116"/>
      <c r="Z143" s="116" t="s">
        <v>213</v>
      </c>
      <c r="AA143" s="116"/>
      <c r="AB143" s="116"/>
      <c r="AC143" s="140" t="s">
        <v>214</v>
      </c>
      <c r="AD143" s="140"/>
      <c r="AE143" s="140"/>
      <c r="AF143" s="140" t="s">
        <v>215</v>
      </c>
      <c r="AG143" s="140"/>
      <c r="AH143" s="140"/>
      <c r="AI143" s="116" t="s">
        <v>216</v>
      </c>
      <c r="AJ143" s="116"/>
      <c r="AK143" s="116"/>
      <c r="AL143" s="116" t="s">
        <v>217</v>
      </c>
      <c r="AM143" s="116"/>
      <c r="AN143" s="116"/>
      <c r="AO143" s="140" t="s">
        <v>218</v>
      </c>
      <c r="AP143" s="140"/>
      <c r="AQ143" s="140"/>
      <c r="AR143" s="140" t="s">
        <v>219</v>
      </c>
      <c r="AS143" s="140"/>
      <c r="AT143" s="140"/>
      <c r="AU143" s="116" t="s">
        <v>176</v>
      </c>
      <c r="AV143" s="116"/>
      <c r="AW143" s="116"/>
      <c r="AX143" s="140" t="s">
        <v>177</v>
      </c>
      <c r="AY143" s="140"/>
      <c r="AZ143" s="140"/>
      <c r="BA143" s="116" t="s">
        <v>194</v>
      </c>
      <c r="BB143" s="116"/>
      <c r="BC143" s="116"/>
      <c r="BD143" s="140" t="s">
        <v>195</v>
      </c>
      <c r="BE143" s="140"/>
      <c r="BF143" s="140"/>
      <c r="BG143" s="116" t="s">
        <v>196</v>
      </c>
      <c r="BH143" s="116"/>
      <c r="BI143" s="116"/>
      <c r="BJ143" s="140" t="s">
        <v>197</v>
      </c>
      <c r="BK143" s="140"/>
      <c r="BL143" s="140"/>
      <c r="CA143" s="127" t="s">
        <v>220</v>
      </c>
    </row>
    <row r="144" spans="1:79" s="3" customFormat="1" ht="12.75" customHeight="1">
      <c r="A144" s="108">
        <v>1</v>
      </c>
      <c r="B144" s="109"/>
      <c r="C144" s="109"/>
      <c r="D144" s="24" t="s">
        <v>221</v>
      </c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CA144" s="3" t="s">
        <v>222</v>
      </c>
    </row>
    <row r="145" spans="1:64" s="15" customFormat="1" ht="25.5" customHeight="1">
      <c r="A145" s="101">
        <v>2</v>
      </c>
      <c r="B145" s="102"/>
      <c r="C145" s="102"/>
      <c r="D145" s="29" t="s">
        <v>223</v>
      </c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7"/>
      <c r="W145" s="144" t="s">
        <v>122</v>
      </c>
      <c r="X145" s="144"/>
      <c r="Y145" s="144"/>
      <c r="Z145" s="144" t="s">
        <v>122</v>
      </c>
      <c r="AA145" s="144"/>
      <c r="AB145" s="144"/>
      <c r="AC145" s="144"/>
      <c r="AD145" s="144"/>
      <c r="AE145" s="144"/>
      <c r="AF145" s="144"/>
      <c r="AG145" s="144"/>
      <c r="AH145" s="144"/>
      <c r="AI145" s="144" t="s">
        <v>122</v>
      </c>
      <c r="AJ145" s="144"/>
      <c r="AK145" s="144"/>
      <c r="AL145" s="144" t="s">
        <v>122</v>
      </c>
      <c r="AM145" s="144"/>
      <c r="AN145" s="144"/>
      <c r="AO145" s="144"/>
      <c r="AP145" s="144"/>
      <c r="AQ145" s="144"/>
      <c r="AR145" s="144"/>
      <c r="AS145" s="144"/>
      <c r="AT145" s="144"/>
      <c r="AU145" s="144" t="s">
        <v>122</v>
      </c>
      <c r="AV145" s="144"/>
      <c r="AW145" s="144"/>
      <c r="AX145" s="144"/>
      <c r="AY145" s="144"/>
      <c r="AZ145" s="144"/>
      <c r="BA145" s="144" t="s">
        <v>122</v>
      </c>
      <c r="BB145" s="144"/>
      <c r="BC145" s="144"/>
      <c r="BD145" s="144"/>
      <c r="BE145" s="144"/>
      <c r="BF145" s="144"/>
      <c r="BG145" s="144" t="s">
        <v>122</v>
      </c>
      <c r="BH145" s="144"/>
      <c r="BI145" s="144"/>
      <c r="BJ145" s="144"/>
      <c r="BK145" s="144"/>
      <c r="BL145" s="144"/>
    </row>
    <row r="148" spans="1:64" ht="14.25" customHeight="1">
      <c r="A148" s="79" t="s">
        <v>224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</row>
    <row r="149" spans="1:71" ht="14.25" customHeight="1">
      <c r="A149" s="79" t="s">
        <v>225</v>
      </c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</row>
    <row r="150" spans="1:71" ht="15" customHeight="1">
      <c r="A150" s="53" t="s">
        <v>68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</row>
    <row r="151" spans="1:71" ht="15" customHeight="1">
      <c r="A151" s="51" t="s">
        <v>153</v>
      </c>
      <c r="B151" s="51"/>
      <c r="C151" s="51"/>
      <c r="D151" s="51"/>
      <c r="E151" s="51"/>
      <c r="F151" s="51"/>
      <c r="G151" s="51" t="s">
        <v>226</v>
      </c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 t="s">
        <v>227</v>
      </c>
      <c r="U151" s="51"/>
      <c r="V151" s="51"/>
      <c r="W151" s="51"/>
      <c r="X151" s="51"/>
      <c r="Y151" s="51"/>
      <c r="Z151" s="51"/>
      <c r="AA151" s="45" t="s">
        <v>69</v>
      </c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2"/>
      <c r="AP151" s="45" t="s">
        <v>70</v>
      </c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7"/>
      <c r="BE151" s="45" t="s">
        <v>71</v>
      </c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7"/>
    </row>
    <row r="152" spans="1:71" ht="31.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 t="s">
        <v>102</v>
      </c>
      <c r="AB152" s="51"/>
      <c r="AC152" s="51"/>
      <c r="AD152" s="51"/>
      <c r="AE152" s="51"/>
      <c r="AF152" s="51" t="s">
        <v>103</v>
      </c>
      <c r="AG152" s="51"/>
      <c r="AH152" s="51"/>
      <c r="AI152" s="51"/>
      <c r="AJ152" s="51"/>
      <c r="AK152" s="51" t="s">
        <v>228</v>
      </c>
      <c r="AL152" s="51"/>
      <c r="AM152" s="51"/>
      <c r="AN152" s="51"/>
      <c r="AO152" s="51"/>
      <c r="AP152" s="51" t="s">
        <v>102</v>
      </c>
      <c r="AQ152" s="51"/>
      <c r="AR152" s="51"/>
      <c r="AS152" s="51"/>
      <c r="AT152" s="51"/>
      <c r="AU152" s="51" t="s">
        <v>103</v>
      </c>
      <c r="AV152" s="51"/>
      <c r="AW152" s="51"/>
      <c r="AX152" s="51"/>
      <c r="AY152" s="51"/>
      <c r="AZ152" s="51" t="s">
        <v>106</v>
      </c>
      <c r="BA152" s="51"/>
      <c r="BB152" s="51"/>
      <c r="BC152" s="51"/>
      <c r="BD152" s="51"/>
      <c r="BE152" s="51" t="s">
        <v>102</v>
      </c>
      <c r="BF152" s="51"/>
      <c r="BG152" s="51"/>
      <c r="BH152" s="51"/>
      <c r="BI152" s="51"/>
      <c r="BJ152" s="51" t="s">
        <v>103</v>
      </c>
      <c r="BK152" s="51"/>
      <c r="BL152" s="51"/>
      <c r="BM152" s="51"/>
      <c r="BN152" s="51"/>
      <c r="BO152" s="51" t="s">
        <v>229</v>
      </c>
      <c r="BP152" s="51"/>
      <c r="BQ152" s="51"/>
      <c r="BR152" s="51"/>
      <c r="BS152" s="51"/>
    </row>
    <row r="153" spans="1:71" ht="15" customHeight="1">
      <c r="A153" s="51">
        <v>1</v>
      </c>
      <c r="B153" s="51"/>
      <c r="C153" s="51"/>
      <c r="D153" s="51"/>
      <c r="E153" s="51"/>
      <c r="F153" s="51"/>
      <c r="G153" s="51">
        <v>2</v>
      </c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>
        <v>3</v>
      </c>
      <c r="U153" s="51"/>
      <c r="V153" s="51"/>
      <c r="W153" s="51"/>
      <c r="X153" s="51"/>
      <c r="Y153" s="51"/>
      <c r="Z153" s="51"/>
      <c r="AA153" s="51">
        <v>4</v>
      </c>
      <c r="AB153" s="51"/>
      <c r="AC153" s="51"/>
      <c r="AD153" s="51"/>
      <c r="AE153" s="51"/>
      <c r="AF153" s="51">
        <v>5</v>
      </c>
      <c r="AG153" s="51"/>
      <c r="AH153" s="51"/>
      <c r="AI153" s="51"/>
      <c r="AJ153" s="51"/>
      <c r="AK153" s="51">
        <v>6</v>
      </c>
      <c r="AL153" s="51"/>
      <c r="AM153" s="51"/>
      <c r="AN153" s="51"/>
      <c r="AO153" s="51"/>
      <c r="AP153" s="51">
        <v>7</v>
      </c>
      <c r="AQ153" s="51"/>
      <c r="AR153" s="51"/>
      <c r="AS153" s="51"/>
      <c r="AT153" s="51"/>
      <c r="AU153" s="51">
        <v>8</v>
      </c>
      <c r="AV153" s="51"/>
      <c r="AW153" s="51"/>
      <c r="AX153" s="51"/>
      <c r="AY153" s="51"/>
      <c r="AZ153" s="51">
        <v>9</v>
      </c>
      <c r="BA153" s="51"/>
      <c r="BB153" s="51"/>
      <c r="BC153" s="51"/>
      <c r="BD153" s="51"/>
      <c r="BE153" s="51">
        <v>10</v>
      </c>
      <c r="BF153" s="51"/>
      <c r="BG153" s="51"/>
      <c r="BH153" s="51"/>
      <c r="BI153" s="51"/>
      <c r="BJ153" s="51">
        <v>11</v>
      </c>
      <c r="BK153" s="51"/>
      <c r="BL153" s="51"/>
      <c r="BM153" s="51"/>
      <c r="BN153" s="51"/>
      <c r="BO153" s="51">
        <v>12</v>
      </c>
      <c r="BP153" s="51"/>
      <c r="BQ153" s="51"/>
      <c r="BR153" s="51"/>
      <c r="BS153" s="51"/>
    </row>
    <row r="154" spans="1:79" s="127" customFormat="1" ht="15" customHeight="1" hidden="1">
      <c r="A154" s="116" t="s">
        <v>155</v>
      </c>
      <c r="B154" s="116"/>
      <c r="C154" s="116"/>
      <c r="D154" s="116"/>
      <c r="E154" s="116"/>
      <c r="F154" s="116"/>
      <c r="G154" s="153" t="s">
        <v>109</v>
      </c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 t="s">
        <v>230</v>
      </c>
      <c r="U154" s="153"/>
      <c r="V154" s="153"/>
      <c r="W154" s="153"/>
      <c r="X154" s="153"/>
      <c r="Y154" s="153"/>
      <c r="Z154" s="153"/>
      <c r="AA154" s="140" t="s">
        <v>110</v>
      </c>
      <c r="AB154" s="140"/>
      <c r="AC154" s="140"/>
      <c r="AD154" s="140"/>
      <c r="AE154" s="140"/>
      <c r="AF154" s="140" t="s">
        <v>111</v>
      </c>
      <c r="AG154" s="140"/>
      <c r="AH154" s="140"/>
      <c r="AI154" s="140"/>
      <c r="AJ154" s="140"/>
      <c r="AK154" s="128" t="s">
        <v>231</v>
      </c>
      <c r="AL154" s="128"/>
      <c r="AM154" s="128"/>
      <c r="AN154" s="128"/>
      <c r="AO154" s="128"/>
      <c r="AP154" s="140" t="s">
        <v>114</v>
      </c>
      <c r="AQ154" s="140"/>
      <c r="AR154" s="140"/>
      <c r="AS154" s="140"/>
      <c r="AT154" s="140"/>
      <c r="AU154" s="140" t="s">
        <v>115</v>
      </c>
      <c r="AV154" s="140"/>
      <c r="AW154" s="140"/>
      <c r="AX154" s="140"/>
      <c r="AY154" s="140"/>
      <c r="AZ154" s="128" t="s">
        <v>231</v>
      </c>
      <c r="BA154" s="128"/>
      <c r="BB154" s="128"/>
      <c r="BC154" s="128"/>
      <c r="BD154" s="128"/>
      <c r="BE154" s="140" t="s">
        <v>117</v>
      </c>
      <c r="BF154" s="140"/>
      <c r="BG154" s="140"/>
      <c r="BH154" s="140"/>
      <c r="BI154" s="140"/>
      <c r="BJ154" s="140" t="s">
        <v>118</v>
      </c>
      <c r="BK154" s="140"/>
      <c r="BL154" s="140"/>
      <c r="BM154" s="140"/>
      <c r="BN154" s="140"/>
      <c r="BO154" s="128" t="s">
        <v>231</v>
      </c>
      <c r="BP154" s="128"/>
      <c r="BQ154" s="128"/>
      <c r="BR154" s="128"/>
      <c r="BS154" s="128"/>
      <c r="CA154" s="127" t="s">
        <v>232</v>
      </c>
    </row>
    <row r="155" spans="1:79" s="15" customFormat="1" ht="67.5" customHeight="1">
      <c r="A155" s="137">
        <v>1</v>
      </c>
      <c r="B155" s="137"/>
      <c r="C155" s="137"/>
      <c r="D155" s="137"/>
      <c r="E155" s="137"/>
      <c r="F155" s="137"/>
      <c r="G155" s="29" t="s">
        <v>233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7"/>
      <c r="T155" s="154" t="s">
        <v>234</v>
      </c>
      <c r="U155" s="26"/>
      <c r="V155" s="26"/>
      <c r="W155" s="26"/>
      <c r="X155" s="26"/>
      <c r="Y155" s="26"/>
      <c r="Z155" s="27"/>
      <c r="AA155" s="147">
        <v>4100</v>
      </c>
      <c r="AB155" s="147"/>
      <c r="AC155" s="147"/>
      <c r="AD155" s="147"/>
      <c r="AE155" s="147"/>
      <c r="AF155" s="147">
        <v>0</v>
      </c>
      <c r="AG155" s="147"/>
      <c r="AH155" s="147"/>
      <c r="AI155" s="147"/>
      <c r="AJ155" s="147"/>
      <c r="AK155" s="147">
        <f>IF(ISNUMBER(AA155),AA155,0)+IF(ISNUMBER(AF155),AF155,0)</f>
        <v>4100</v>
      </c>
      <c r="AL155" s="147"/>
      <c r="AM155" s="147"/>
      <c r="AN155" s="147"/>
      <c r="AO155" s="147"/>
      <c r="AP155" s="147">
        <v>1150000</v>
      </c>
      <c r="AQ155" s="147"/>
      <c r="AR155" s="147"/>
      <c r="AS155" s="147"/>
      <c r="AT155" s="147"/>
      <c r="AU155" s="147">
        <v>0</v>
      </c>
      <c r="AV155" s="147"/>
      <c r="AW155" s="147"/>
      <c r="AX155" s="147"/>
      <c r="AY155" s="147"/>
      <c r="AZ155" s="147">
        <f>IF(ISNUMBER(AP155),AP155,0)+IF(ISNUMBER(AU155),AU155,0)</f>
        <v>1150000</v>
      </c>
      <c r="BA155" s="147"/>
      <c r="BB155" s="147"/>
      <c r="BC155" s="147"/>
      <c r="BD155" s="147"/>
      <c r="BE155" s="147">
        <v>1600000</v>
      </c>
      <c r="BF155" s="147"/>
      <c r="BG155" s="147"/>
      <c r="BH155" s="147"/>
      <c r="BI155" s="147"/>
      <c r="BJ155" s="147">
        <v>0</v>
      </c>
      <c r="BK155" s="147"/>
      <c r="BL155" s="147"/>
      <c r="BM155" s="147"/>
      <c r="BN155" s="147"/>
      <c r="BO155" s="147">
        <f>IF(ISNUMBER(BE155),BE155,0)+IF(ISNUMBER(BJ155),BJ155,0)</f>
        <v>1600000</v>
      </c>
      <c r="BP155" s="147"/>
      <c r="BQ155" s="147"/>
      <c r="BR155" s="147"/>
      <c r="BS155" s="147"/>
      <c r="CA155" s="15" t="s">
        <v>235</v>
      </c>
    </row>
    <row r="156" spans="1:71" s="3" customFormat="1" ht="12.75" customHeight="1">
      <c r="A156" s="138"/>
      <c r="B156" s="138"/>
      <c r="C156" s="138"/>
      <c r="D156" s="138"/>
      <c r="E156" s="138"/>
      <c r="F156" s="138"/>
      <c r="G156" s="24" t="s">
        <v>18</v>
      </c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2"/>
      <c r="T156" s="155"/>
      <c r="U156" s="21"/>
      <c r="V156" s="21"/>
      <c r="W156" s="21"/>
      <c r="X156" s="21"/>
      <c r="Y156" s="21"/>
      <c r="Z156" s="22"/>
      <c r="AA156" s="146">
        <v>4100</v>
      </c>
      <c r="AB156" s="146"/>
      <c r="AC156" s="146"/>
      <c r="AD156" s="146"/>
      <c r="AE156" s="146"/>
      <c r="AF156" s="146">
        <v>0</v>
      </c>
      <c r="AG156" s="146"/>
      <c r="AH156" s="146"/>
      <c r="AI156" s="146"/>
      <c r="AJ156" s="146"/>
      <c r="AK156" s="146">
        <f>IF(ISNUMBER(AA156),AA156,0)+IF(ISNUMBER(AF156),AF156,0)</f>
        <v>4100</v>
      </c>
      <c r="AL156" s="146"/>
      <c r="AM156" s="146"/>
      <c r="AN156" s="146"/>
      <c r="AO156" s="146"/>
      <c r="AP156" s="146">
        <v>1150000</v>
      </c>
      <c r="AQ156" s="146"/>
      <c r="AR156" s="146"/>
      <c r="AS156" s="146"/>
      <c r="AT156" s="146"/>
      <c r="AU156" s="146">
        <v>0</v>
      </c>
      <c r="AV156" s="146"/>
      <c r="AW156" s="146"/>
      <c r="AX156" s="146"/>
      <c r="AY156" s="146"/>
      <c r="AZ156" s="146">
        <f>IF(ISNUMBER(AP156),AP156,0)+IF(ISNUMBER(AU156),AU156,0)</f>
        <v>1150000</v>
      </c>
      <c r="BA156" s="146"/>
      <c r="BB156" s="146"/>
      <c r="BC156" s="146"/>
      <c r="BD156" s="146"/>
      <c r="BE156" s="146">
        <v>1600000</v>
      </c>
      <c r="BF156" s="146"/>
      <c r="BG156" s="146"/>
      <c r="BH156" s="146"/>
      <c r="BI156" s="146"/>
      <c r="BJ156" s="146">
        <v>0</v>
      </c>
      <c r="BK156" s="146"/>
      <c r="BL156" s="146"/>
      <c r="BM156" s="146"/>
      <c r="BN156" s="146"/>
      <c r="BO156" s="146">
        <f>IF(ISNUMBER(BE156),BE156,0)+IF(ISNUMBER(BJ156),BJ156,0)</f>
        <v>1600000</v>
      </c>
      <c r="BP156" s="146"/>
      <c r="BQ156" s="146"/>
      <c r="BR156" s="146"/>
      <c r="BS156" s="146"/>
    </row>
    <row r="158" spans="1:64" ht="13.5" customHeight="1">
      <c r="A158" s="79" t="s">
        <v>236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</row>
    <row r="159" spans="1:56" ht="15" customHeight="1">
      <c r="A159" s="115" t="s">
        <v>68</v>
      </c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</row>
    <row r="160" spans="1:56" ht="15" customHeight="1">
      <c r="A160" s="51" t="s">
        <v>153</v>
      </c>
      <c r="B160" s="51"/>
      <c r="C160" s="51"/>
      <c r="D160" s="51"/>
      <c r="E160" s="51"/>
      <c r="F160" s="51"/>
      <c r="G160" s="51" t="s">
        <v>226</v>
      </c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 t="s">
        <v>227</v>
      </c>
      <c r="U160" s="51"/>
      <c r="V160" s="51"/>
      <c r="W160" s="51"/>
      <c r="X160" s="51"/>
      <c r="Y160" s="51"/>
      <c r="Z160" s="51"/>
      <c r="AA160" s="45" t="s">
        <v>72</v>
      </c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2"/>
      <c r="AP160" s="45" t="s">
        <v>74</v>
      </c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7"/>
    </row>
    <row r="161" spans="1:56" ht="31.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 t="s">
        <v>102</v>
      </c>
      <c r="AB161" s="51"/>
      <c r="AC161" s="51"/>
      <c r="AD161" s="51"/>
      <c r="AE161" s="51"/>
      <c r="AF161" s="51" t="s">
        <v>103</v>
      </c>
      <c r="AG161" s="51"/>
      <c r="AH161" s="51"/>
      <c r="AI161" s="51"/>
      <c r="AJ161" s="51"/>
      <c r="AK161" s="51" t="s">
        <v>228</v>
      </c>
      <c r="AL161" s="51"/>
      <c r="AM161" s="51"/>
      <c r="AN161" s="51"/>
      <c r="AO161" s="51"/>
      <c r="AP161" s="51" t="s">
        <v>102</v>
      </c>
      <c r="AQ161" s="51"/>
      <c r="AR161" s="51"/>
      <c r="AS161" s="51"/>
      <c r="AT161" s="51"/>
      <c r="AU161" s="51" t="s">
        <v>103</v>
      </c>
      <c r="AV161" s="51"/>
      <c r="AW161" s="51"/>
      <c r="AX161" s="51"/>
      <c r="AY161" s="51"/>
      <c r="AZ161" s="51" t="s">
        <v>106</v>
      </c>
      <c r="BA161" s="51"/>
      <c r="BB161" s="51"/>
      <c r="BC161" s="51"/>
      <c r="BD161" s="51"/>
    </row>
    <row r="162" spans="1:56" ht="15" customHeight="1">
      <c r="A162" s="51">
        <v>1</v>
      </c>
      <c r="B162" s="51"/>
      <c r="C162" s="51"/>
      <c r="D162" s="51"/>
      <c r="E162" s="51"/>
      <c r="F162" s="51"/>
      <c r="G162" s="51">
        <v>2</v>
      </c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>
        <v>3</v>
      </c>
      <c r="U162" s="51"/>
      <c r="V162" s="51"/>
      <c r="W162" s="51"/>
      <c r="X162" s="51"/>
      <c r="Y162" s="51"/>
      <c r="Z162" s="51"/>
      <c r="AA162" s="51">
        <v>4</v>
      </c>
      <c r="AB162" s="51"/>
      <c r="AC162" s="51"/>
      <c r="AD162" s="51"/>
      <c r="AE162" s="51"/>
      <c r="AF162" s="51">
        <v>5</v>
      </c>
      <c r="AG162" s="51"/>
      <c r="AH162" s="51"/>
      <c r="AI162" s="51"/>
      <c r="AJ162" s="51"/>
      <c r="AK162" s="51">
        <v>6</v>
      </c>
      <c r="AL162" s="51"/>
      <c r="AM162" s="51"/>
      <c r="AN162" s="51"/>
      <c r="AO162" s="51"/>
      <c r="AP162" s="51">
        <v>7</v>
      </c>
      <c r="AQ162" s="51"/>
      <c r="AR162" s="51"/>
      <c r="AS162" s="51"/>
      <c r="AT162" s="51"/>
      <c r="AU162" s="51">
        <v>8</v>
      </c>
      <c r="AV162" s="51"/>
      <c r="AW162" s="51"/>
      <c r="AX162" s="51"/>
      <c r="AY162" s="51"/>
      <c r="AZ162" s="51">
        <v>9</v>
      </c>
      <c r="BA162" s="51"/>
      <c r="BB162" s="51"/>
      <c r="BC162" s="51"/>
      <c r="BD162" s="51"/>
    </row>
    <row r="163" spans="1:79" s="127" customFormat="1" ht="12" customHeight="1" hidden="1">
      <c r="A163" s="116" t="s">
        <v>155</v>
      </c>
      <c r="B163" s="116"/>
      <c r="C163" s="116"/>
      <c r="D163" s="116"/>
      <c r="E163" s="116"/>
      <c r="F163" s="116"/>
      <c r="G163" s="153" t="s">
        <v>109</v>
      </c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 t="s">
        <v>230</v>
      </c>
      <c r="U163" s="153"/>
      <c r="V163" s="153"/>
      <c r="W163" s="153"/>
      <c r="X163" s="153"/>
      <c r="Y163" s="153"/>
      <c r="Z163" s="153"/>
      <c r="AA163" s="140" t="s">
        <v>125</v>
      </c>
      <c r="AB163" s="140"/>
      <c r="AC163" s="140"/>
      <c r="AD163" s="140"/>
      <c r="AE163" s="140"/>
      <c r="AF163" s="140" t="s">
        <v>126</v>
      </c>
      <c r="AG163" s="140"/>
      <c r="AH163" s="140"/>
      <c r="AI163" s="140"/>
      <c r="AJ163" s="140"/>
      <c r="AK163" s="128" t="s">
        <v>231</v>
      </c>
      <c r="AL163" s="128"/>
      <c r="AM163" s="128"/>
      <c r="AN163" s="128"/>
      <c r="AO163" s="128"/>
      <c r="AP163" s="140" t="s">
        <v>129</v>
      </c>
      <c r="AQ163" s="140"/>
      <c r="AR163" s="140"/>
      <c r="AS163" s="140"/>
      <c r="AT163" s="140"/>
      <c r="AU163" s="140" t="s">
        <v>130</v>
      </c>
      <c r="AV163" s="140"/>
      <c r="AW163" s="140"/>
      <c r="AX163" s="140"/>
      <c r="AY163" s="140"/>
      <c r="AZ163" s="128" t="s">
        <v>231</v>
      </c>
      <c r="BA163" s="128"/>
      <c r="BB163" s="128"/>
      <c r="BC163" s="128"/>
      <c r="BD163" s="128"/>
      <c r="CA163" s="127" t="s">
        <v>237</v>
      </c>
    </row>
    <row r="164" spans="1:79" s="15" customFormat="1" ht="67.5" customHeight="1">
      <c r="A164" s="137">
        <v>1</v>
      </c>
      <c r="B164" s="137"/>
      <c r="C164" s="137"/>
      <c r="D164" s="137"/>
      <c r="E164" s="137"/>
      <c r="F164" s="137"/>
      <c r="G164" s="29" t="s">
        <v>233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7"/>
      <c r="T164" s="154" t="s">
        <v>234</v>
      </c>
      <c r="U164" s="26"/>
      <c r="V164" s="26"/>
      <c r="W164" s="26"/>
      <c r="X164" s="26"/>
      <c r="Y164" s="26"/>
      <c r="Z164" s="27"/>
      <c r="AA164" s="147">
        <v>1500000</v>
      </c>
      <c r="AB164" s="147"/>
      <c r="AC164" s="147"/>
      <c r="AD164" s="147"/>
      <c r="AE164" s="147"/>
      <c r="AF164" s="147">
        <v>0</v>
      </c>
      <c r="AG164" s="147"/>
      <c r="AH164" s="147"/>
      <c r="AI164" s="147"/>
      <c r="AJ164" s="147"/>
      <c r="AK164" s="147">
        <f>IF(ISNUMBER(AA164),AA164,0)+IF(ISNUMBER(AF164),AF164,0)</f>
        <v>1500000</v>
      </c>
      <c r="AL164" s="147"/>
      <c r="AM164" s="147"/>
      <c r="AN164" s="147"/>
      <c r="AO164" s="147"/>
      <c r="AP164" s="147">
        <v>1700000</v>
      </c>
      <c r="AQ164" s="147"/>
      <c r="AR164" s="147"/>
      <c r="AS164" s="147"/>
      <c r="AT164" s="147"/>
      <c r="AU164" s="147">
        <v>0</v>
      </c>
      <c r="AV164" s="147"/>
      <c r="AW164" s="147"/>
      <c r="AX164" s="147"/>
      <c r="AY164" s="147"/>
      <c r="AZ164" s="147">
        <f>IF(ISNUMBER(AP164),AP164,0)+IF(ISNUMBER(AU164),AU164,0)</f>
        <v>1700000</v>
      </c>
      <c r="BA164" s="147"/>
      <c r="BB164" s="147"/>
      <c r="BC164" s="147"/>
      <c r="BD164" s="147"/>
      <c r="CA164" s="15" t="s">
        <v>238</v>
      </c>
    </row>
    <row r="165" spans="1:56" s="3" customFormat="1" ht="12.75">
      <c r="A165" s="138"/>
      <c r="B165" s="138"/>
      <c r="C165" s="138"/>
      <c r="D165" s="138"/>
      <c r="E165" s="138"/>
      <c r="F165" s="138"/>
      <c r="G165" s="24" t="s">
        <v>18</v>
      </c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2"/>
      <c r="T165" s="155"/>
      <c r="U165" s="21"/>
      <c r="V165" s="21"/>
      <c r="W165" s="21"/>
      <c r="X165" s="21"/>
      <c r="Y165" s="21"/>
      <c r="Z165" s="22"/>
      <c r="AA165" s="146">
        <v>1500000</v>
      </c>
      <c r="AB165" s="146"/>
      <c r="AC165" s="146"/>
      <c r="AD165" s="146"/>
      <c r="AE165" s="146"/>
      <c r="AF165" s="146">
        <v>0</v>
      </c>
      <c r="AG165" s="146"/>
      <c r="AH165" s="146"/>
      <c r="AI165" s="146"/>
      <c r="AJ165" s="146"/>
      <c r="AK165" s="146">
        <f>IF(ISNUMBER(AA165),AA165,0)+IF(ISNUMBER(AF165),AF165,0)</f>
        <v>1500000</v>
      </c>
      <c r="AL165" s="146"/>
      <c r="AM165" s="146"/>
      <c r="AN165" s="146"/>
      <c r="AO165" s="146"/>
      <c r="AP165" s="146">
        <v>1700000</v>
      </c>
      <c r="AQ165" s="146"/>
      <c r="AR165" s="146"/>
      <c r="AS165" s="146"/>
      <c r="AT165" s="146"/>
      <c r="AU165" s="146">
        <v>0</v>
      </c>
      <c r="AV165" s="146"/>
      <c r="AW165" s="146"/>
      <c r="AX165" s="146"/>
      <c r="AY165" s="146"/>
      <c r="AZ165" s="146">
        <f>IF(ISNUMBER(AP165),AP165,0)+IF(ISNUMBER(AU165),AU165,0)</f>
        <v>1700000</v>
      </c>
      <c r="BA165" s="146"/>
      <c r="BB165" s="146"/>
      <c r="BC165" s="146"/>
      <c r="BD165" s="146"/>
    </row>
    <row r="168" spans="1:64" ht="14.25" customHeight="1">
      <c r="A168" s="79" t="s">
        <v>239</v>
      </c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  <c r="BL168" s="79"/>
    </row>
    <row r="169" spans="1:65" ht="15" customHeight="1">
      <c r="A169" s="115" t="s">
        <v>68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</row>
    <row r="170" spans="1:71" ht="22.5" customHeight="1">
      <c r="A170" s="51" t="s">
        <v>240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83" t="s">
        <v>241</v>
      </c>
      <c r="O170" s="84"/>
      <c r="P170" s="84"/>
      <c r="Q170" s="84"/>
      <c r="R170" s="84"/>
      <c r="S170" s="84"/>
      <c r="T170" s="84"/>
      <c r="U170" s="85"/>
      <c r="V170" s="83" t="s">
        <v>242</v>
      </c>
      <c r="W170" s="84"/>
      <c r="X170" s="84"/>
      <c r="Y170" s="84"/>
      <c r="Z170" s="85"/>
      <c r="AA170" s="51" t="s">
        <v>69</v>
      </c>
      <c r="AB170" s="51"/>
      <c r="AC170" s="51"/>
      <c r="AD170" s="51"/>
      <c r="AE170" s="51"/>
      <c r="AF170" s="51"/>
      <c r="AG170" s="51"/>
      <c r="AH170" s="51"/>
      <c r="AI170" s="51"/>
      <c r="AJ170" s="51" t="s">
        <v>70</v>
      </c>
      <c r="AK170" s="51"/>
      <c r="AL170" s="51"/>
      <c r="AM170" s="51"/>
      <c r="AN170" s="51"/>
      <c r="AO170" s="51"/>
      <c r="AP170" s="51"/>
      <c r="AQ170" s="51"/>
      <c r="AR170" s="51"/>
      <c r="AS170" s="51" t="s">
        <v>71</v>
      </c>
      <c r="AT170" s="51"/>
      <c r="AU170" s="51"/>
      <c r="AV170" s="51"/>
      <c r="AW170" s="51"/>
      <c r="AX170" s="51"/>
      <c r="AY170" s="51"/>
      <c r="AZ170" s="51"/>
      <c r="BA170" s="51"/>
      <c r="BB170" s="51" t="s">
        <v>72</v>
      </c>
      <c r="BC170" s="51"/>
      <c r="BD170" s="51"/>
      <c r="BE170" s="51"/>
      <c r="BF170" s="51"/>
      <c r="BG170" s="51"/>
      <c r="BH170" s="51"/>
      <c r="BI170" s="51"/>
      <c r="BJ170" s="51"/>
      <c r="BK170" s="51" t="s">
        <v>74</v>
      </c>
      <c r="BL170" s="51"/>
      <c r="BM170" s="51"/>
      <c r="BN170" s="51"/>
      <c r="BO170" s="51"/>
      <c r="BP170" s="51"/>
      <c r="BQ170" s="51"/>
      <c r="BR170" s="51"/>
      <c r="BS170" s="51"/>
    </row>
    <row r="171" spans="1:71" ht="95.2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86"/>
      <c r="O171" s="87"/>
      <c r="P171" s="87"/>
      <c r="Q171" s="87"/>
      <c r="R171" s="87"/>
      <c r="S171" s="87"/>
      <c r="T171" s="87"/>
      <c r="U171" s="88"/>
      <c r="V171" s="86"/>
      <c r="W171" s="87"/>
      <c r="X171" s="87"/>
      <c r="Y171" s="87"/>
      <c r="Z171" s="88"/>
      <c r="AA171" s="132" t="s">
        <v>243</v>
      </c>
      <c r="AB171" s="132"/>
      <c r="AC171" s="132"/>
      <c r="AD171" s="132"/>
      <c r="AE171" s="132"/>
      <c r="AF171" s="132" t="s">
        <v>244</v>
      </c>
      <c r="AG171" s="132"/>
      <c r="AH171" s="132"/>
      <c r="AI171" s="132"/>
      <c r="AJ171" s="132" t="s">
        <v>243</v>
      </c>
      <c r="AK171" s="132"/>
      <c r="AL171" s="132"/>
      <c r="AM171" s="132"/>
      <c r="AN171" s="132"/>
      <c r="AO171" s="132" t="s">
        <v>244</v>
      </c>
      <c r="AP171" s="132"/>
      <c r="AQ171" s="132"/>
      <c r="AR171" s="132"/>
      <c r="AS171" s="132" t="s">
        <v>243</v>
      </c>
      <c r="AT171" s="132"/>
      <c r="AU171" s="132"/>
      <c r="AV171" s="132"/>
      <c r="AW171" s="132"/>
      <c r="AX171" s="132" t="s">
        <v>244</v>
      </c>
      <c r="AY171" s="132"/>
      <c r="AZ171" s="132"/>
      <c r="BA171" s="132"/>
      <c r="BB171" s="132" t="s">
        <v>243</v>
      </c>
      <c r="BC171" s="132"/>
      <c r="BD171" s="132"/>
      <c r="BE171" s="132"/>
      <c r="BF171" s="132"/>
      <c r="BG171" s="132" t="s">
        <v>244</v>
      </c>
      <c r="BH171" s="132"/>
      <c r="BI171" s="132"/>
      <c r="BJ171" s="132"/>
      <c r="BK171" s="132" t="s">
        <v>243</v>
      </c>
      <c r="BL171" s="132"/>
      <c r="BM171" s="132"/>
      <c r="BN171" s="132"/>
      <c r="BO171" s="132"/>
      <c r="BP171" s="132" t="s">
        <v>244</v>
      </c>
      <c r="BQ171" s="132"/>
      <c r="BR171" s="132"/>
      <c r="BS171" s="132"/>
    </row>
    <row r="172" spans="1:71" ht="15" customHeight="1">
      <c r="A172" s="51">
        <v>1</v>
      </c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45">
        <v>2</v>
      </c>
      <c r="O172" s="46"/>
      <c r="P172" s="46"/>
      <c r="Q172" s="46"/>
      <c r="R172" s="46"/>
      <c r="S172" s="46"/>
      <c r="T172" s="46"/>
      <c r="U172" s="47"/>
      <c r="V172" s="51">
        <v>3</v>
      </c>
      <c r="W172" s="51"/>
      <c r="X172" s="51"/>
      <c r="Y172" s="51"/>
      <c r="Z172" s="51"/>
      <c r="AA172" s="51">
        <v>4</v>
      </c>
      <c r="AB172" s="51"/>
      <c r="AC172" s="51"/>
      <c r="AD172" s="51"/>
      <c r="AE172" s="51"/>
      <c r="AF172" s="51">
        <v>5</v>
      </c>
      <c r="AG172" s="51"/>
      <c r="AH172" s="51"/>
      <c r="AI172" s="51"/>
      <c r="AJ172" s="51">
        <v>6</v>
      </c>
      <c r="AK172" s="51"/>
      <c r="AL172" s="51"/>
      <c r="AM172" s="51"/>
      <c r="AN172" s="51"/>
      <c r="AO172" s="51">
        <v>7</v>
      </c>
      <c r="AP172" s="51"/>
      <c r="AQ172" s="51"/>
      <c r="AR172" s="51"/>
      <c r="AS172" s="51">
        <v>8</v>
      </c>
      <c r="AT172" s="51"/>
      <c r="AU172" s="51"/>
      <c r="AV172" s="51"/>
      <c r="AW172" s="51"/>
      <c r="AX172" s="51">
        <v>9</v>
      </c>
      <c r="AY172" s="51"/>
      <c r="AZ172" s="51"/>
      <c r="BA172" s="51"/>
      <c r="BB172" s="51">
        <v>10</v>
      </c>
      <c r="BC172" s="51"/>
      <c r="BD172" s="51"/>
      <c r="BE172" s="51"/>
      <c r="BF172" s="51"/>
      <c r="BG172" s="51">
        <v>11</v>
      </c>
      <c r="BH172" s="51"/>
      <c r="BI172" s="51"/>
      <c r="BJ172" s="51"/>
      <c r="BK172" s="51">
        <v>12</v>
      </c>
      <c r="BL172" s="51"/>
      <c r="BM172" s="51"/>
      <c r="BN172" s="51"/>
      <c r="BO172" s="51"/>
      <c r="BP172" s="51">
        <v>13</v>
      </c>
      <c r="BQ172" s="51"/>
      <c r="BR172" s="51"/>
      <c r="BS172" s="51"/>
    </row>
    <row r="173" spans="1:79" s="127" customFormat="1" ht="12" customHeight="1" hidden="1">
      <c r="A173" s="153" t="s">
        <v>245</v>
      </c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16" t="s">
        <v>246</v>
      </c>
      <c r="O173" s="116"/>
      <c r="P173" s="116"/>
      <c r="Q173" s="116"/>
      <c r="R173" s="116"/>
      <c r="S173" s="116"/>
      <c r="T173" s="116"/>
      <c r="U173" s="116"/>
      <c r="V173" s="116" t="s">
        <v>247</v>
      </c>
      <c r="W173" s="116"/>
      <c r="X173" s="116"/>
      <c r="Y173" s="116"/>
      <c r="Z173" s="116"/>
      <c r="AA173" s="140" t="s">
        <v>110</v>
      </c>
      <c r="AB173" s="140"/>
      <c r="AC173" s="140"/>
      <c r="AD173" s="140"/>
      <c r="AE173" s="140"/>
      <c r="AF173" s="140" t="s">
        <v>111</v>
      </c>
      <c r="AG173" s="140"/>
      <c r="AH173" s="140"/>
      <c r="AI173" s="140"/>
      <c r="AJ173" s="140" t="s">
        <v>114</v>
      </c>
      <c r="AK173" s="140"/>
      <c r="AL173" s="140"/>
      <c r="AM173" s="140"/>
      <c r="AN173" s="140"/>
      <c r="AO173" s="140" t="s">
        <v>115</v>
      </c>
      <c r="AP173" s="140"/>
      <c r="AQ173" s="140"/>
      <c r="AR173" s="140"/>
      <c r="AS173" s="140" t="s">
        <v>117</v>
      </c>
      <c r="AT173" s="140"/>
      <c r="AU173" s="140"/>
      <c r="AV173" s="140"/>
      <c r="AW173" s="140"/>
      <c r="AX173" s="140" t="s">
        <v>118</v>
      </c>
      <c r="AY173" s="140"/>
      <c r="AZ173" s="140"/>
      <c r="BA173" s="140"/>
      <c r="BB173" s="140" t="s">
        <v>125</v>
      </c>
      <c r="BC173" s="140"/>
      <c r="BD173" s="140"/>
      <c r="BE173" s="140"/>
      <c r="BF173" s="140"/>
      <c r="BG173" s="140" t="s">
        <v>126</v>
      </c>
      <c r="BH173" s="140"/>
      <c r="BI173" s="140"/>
      <c r="BJ173" s="140"/>
      <c r="BK173" s="140" t="s">
        <v>129</v>
      </c>
      <c r="BL173" s="140"/>
      <c r="BM173" s="140"/>
      <c r="BN173" s="140"/>
      <c r="BO173" s="140"/>
      <c r="BP173" s="140" t="s">
        <v>130</v>
      </c>
      <c r="BQ173" s="140"/>
      <c r="BR173" s="140"/>
      <c r="BS173" s="140"/>
      <c r="CA173" s="127" t="s">
        <v>248</v>
      </c>
    </row>
    <row r="174" spans="1:79" s="3" customFormat="1" ht="12.75" customHeight="1">
      <c r="A174" s="156" t="s">
        <v>18</v>
      </c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08"/>
      <c r="O174" s="109"/>
      <c r="P174" s="109"/>
      <c r="Q174" s="109"/>
      <c r="R174" s="109"/>
      <c r="S174" s="109"/>
      <c r="T174" s="109"/>
      <c r="U174" s="110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8"/>
      <c r="BQ174" s="159"/>
      <c r="BR174" s="159"/>
      <c r="BS174" s="160"/>
      <c r="CA174" s="3" t="s">
        <v>249</v>
      </c>
    </row>
    <row r="177" spans="1:64" ht="35.25" customHeight="1">
      <c r="A177" s="79" t="s">
        <v>250</v>
      </c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</row>
    <row r="178" spans="1:64" ht="15">
      <c r="A178" s="161"/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161"/>
      <c r="AT178" s="161"/>
      <c r="AU178" s="161"/>
      <c r="AV178" s="161"/>
      <c r="AW178" s="161"/>
      <c r="AX178" s="161"/>
      <c r="AY178" s="161"/>
      <c r="AZ178" s="161"/>
      <c r="BA178" s="161"/>
      <c r="BB178" s="161"/>
      <c r="BC178" s="161"/>
      <c r="BD178" s="161"/>
      <c r="BE178" s="161"/>
      <c r="BF178" s="161"/>
      <c r="BG178" s="161"/>
      <c r="BH178" s="161"/>
      <c r="BI178" s="161"/>
      <c r="BJ178" s="161"/>
      <c r="BK178" s="161"/>
      <c r="BL178" s="161"/>
    </row>
    <row r="179" spans="1:64" ht="15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</row>
    <row r="181" spans="1:64" ht="28.5" customHeight="1">
      <c r="A181" s="52" t="s">
        <v>251</v>
      </c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</row>
    <row r="182" spans="1:64" ht="14.25" customHeight="1">
      <c r="A182" s="79" t="s">
        <v>252</v>
      </c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</row>
    <row r="183" spans="1:64" ht="15" customHeight="1">
      <c r="A183" s="53" t="s">
        <v>68</v>
      </c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</row>
    <row r="184" spans="1:64" ht="42.75" customHeight="1">
      <c r="A184" s="132" t="s">
        <v>253</v>
      </c>
      <c r="B184" s="132"/>
      <c r="C184" s="132"/>
      <c r="D184" s="132"/>
      <c r="E184" s="132"/>
      <c r="F184" s="132"/>
      <c r="G184" s="51" t="s">
        <v>101</v>
      </c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 t="s">
        <v>254</v>
      </c>
      <c r="U184" s="51"/>
      <c r="V184" s="51"/>
      <c r="W184" s="51"/>
      <c r="X184" s="51"/>
      <c r="Y184" s="51"/>
      <c r="Z184" s="51" t="s">
        <v>255</v>
      </c>
      <c r="AA184" s="51"/>
      <c r="AB184" s="51"/>
      <c r="AC184" s="51"/>
      <c r="AD184" s="51"/>
      <c r="AE184" s="51" t="s">
        <v>256</v>
      </c>
      <c r="AF184" s="51"/>
      <c r="AG184" s="51"/>
      <c r="AH184" s="51"/>
      <c r="AI184" s="51"/>
      <c r="AJ184" s="51"/>
      <c r="AK184" s="51" t="s">
        <v>257</v>
      </c>
      <c r="AL184" s="51"/>
      <c r="AM184" s="51"/>
      <c r="AN184" s="51"/>
      <c r="AO184" s="51"/>
      <c r="AP184" s="51"/>
      <c r="AQ184" s="51" t="s">
        <v>258</v>
      </c>
      <c r="AR184" s="51"/>
      <c r="AS184" s="51"/>
      <c r="AT184" s="51"/>
      <c r="AU184" s="51"/>
      <c r="AV184" s="51"/>
      <c r="AW184" s="51" t="s">
        <v>259</v>
      </c>
      <c r="AX184" s="51"/>
      <c r="AY184" s="51"/>
      <c r="AZ184" s="51"/>
      <c r="BA184" s="51"/>
      <c r="BB184" s="51"/>
      <c r="BC184" s="51"/>
      <c r="BD184" s="51"/>
      <c r="BE184" s="51"/>
      <c r="BF184" s="51"/>
      <c r="BG184" s="51" t="s">
        <v>260</v>
      </c>
      <c r="BH184" s="51"/>
      <c r="BI184" s="51"/>
      <c r="BJ184" s="51"/>
      <c r="BK184" s="51"/>
      <c r="BL184" s="51"/>
    </row>
    <row r="185" spans="1:64" ht="39.75" customHeight="1">
      <c r="A185" s="132"/>
      <c r="B185" s="132"/>
      <c r="C185" s="132"/>
      <c r="D185" s="132"/>
      <c r="E185" s="132"/>
      <c r="F185" s="132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 t="s">
        <v>261</v>
      </c>
      <c r="AX185" s="51"/>
      <c r="AY185" s="51"/>
      <c r="AZ185" s="51"/>
      <c r="BA185" s="51"/>
      <c r="BB185" s="51" t="s">
        <v>262</v>
      </c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</row>
    <row r="186" spans="1:64" ht="15" customHeight="1">
      <c r="A186" s="51">
        <v>1</v>
      </c>
      <c r="B186" s="51"/>
      <c r="C186" s="51"/>
      <c r="D186" s="51"/>
      <c r="E186" s="51"/>
      <c r="F186" s="51"/>
      <c r="G186" s="51">
        <v>2</v>
      </c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>
        <v>3</v>
      </c>
      <c r="U186" s="51"/>
      <c r="V186" s="51"/>
      <c r="W186" s="51"/>
      <c r="X186" s="51"/>
      <c r="Y186" s="51"/>
      <c r="Z186" s="51">
        <v>4</v>
      </c>
      <c r="AA186" s="51"/>
      <c r="AB186" s="51"/>
      <c r="AC186" s="51"/>
      <c r="AD186" s="51"/>
      <c r="AE186" s="51">
        <v>5</v>
      </c>
      <c r="AF186" s="51"/>
      <c r="AG186" s="51"/>
      <c r="AH186" s="51"/>
      <c r="AI186" s="51"/>
      <c r="AJ186" s="51"/>
      <c r="AK186" s="51">
        <v>6</v>
      </c>
      <c r="AL186" s="51"/>
      <c r="AM186" s="51"/>
      <c r="AN186" s="51"/>
      <c r="AO186" s="51"/>
      <c r="AP186" s="51"/>
      <c r="AQ186" s="51">
        <v>7</v>
      </c>
      <c r="AR186" s="51"/>
      <c r="AS186" s="51"/>
      <c r="AT186" s="51"/>
      <c r="AU186" s="51"/>
      <c r="AV186" s="51"/>
      <c r="AW186" s="51">
        <v>8</v>
      </c>
      <c r="AX186" s="51"/>
      <c r="AY186" s="51"/>
      <c r="AZ186" s="51"/>
      <c r="BA186" s="51"/>
      <c r="BB186" s="51">
        <v>9</v>
      </c>
      <c r="BC186" s="51"/>
      <c r="BD186" s="51"/>
      <c r="BE186" s="51"/>
      <c r="BF186" s="51"/>
      <c r="BG186" s="51">
        <v>10</v>
      </c>
      <c r="BH186" s="51"/>
      <c r="BI186" s="51"/>
      <c r="BJ186" s="51"/>
      <c r="BK186" s="51"/>
      <c r="BL186" s="51"/>
    </row>
    <row r="187" spans="1:79" s="127" customFormat="1" ht="12" customHeight="1" hidden="1">
      <c r="A187" s="116" t="s">
        <v>137</v>
      </c>
      <c r="B187" s="116"/>
      <c r="C187" s="116"/>
      <c r="D187" s="116"/>
      <c r="E187" s="116"/>
      <c r="F187" s="116"/>
      <c r="G187" s="153" t="s">
        <v>109</v>
      </c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40" t="s">
        <v>263</v>
      </c>
      <c r="U187" s="140"/>
      <c r="V187" s="140"/>
      <c r="W187" s="140"/>
      <c r="X187" s="140"/>
      <c r="Y187" s="140"/>
      <c r="Z187" s="140" t="s">
        <v>264</v>
      </c>
      <c r="AA187" s="140"/>
      <c r="AB187" s="140"/>
      <c r="AC187" s="140"/>
      <c r="AD187" s="140"/>
      <c r="AE187" s="140" t="s">
        <v>265</v>
      </c>
      <c r="AF187" s="140"/>
      <c r="AG187" s="140"/>
      <c r="AH187" s="140"/>
      <c r="AI187" s="140"/>
      <c r="AJ187" s="140"/>
      <c r="AK187" s="140" t="s">
        <v>266</v>
      </c>
      <c r="AL187" s="140"/>
      <c r="AM187" s="140"/>
      <c r="AN187" s="140"/>
      <c r="AO187" s="140"/>
      <c r="AP187" s="140"/>
      <c r="AQ187" s="162" t="s">
        <v>267</v>
      </c>
      <c r="AR187" s="140"/>
      <c r="AS187" s="140"/>
      <c r="AT187" s="140"/>
      <c r="AU187" s="140"/>
      <c r="AV187" s="140"/>
      <c r="AW187" s="140" t="s">
        <v>268</v>
      </c>
      <c r="AX187" s="140"/>
      <c r="AY187" s="140"/>
      <c r="AZ187" s="140"/>
      <c r="BA187" s="140"/>
      <c r="BB187" s="140" t="s">
        <v>269</v>
      </c>
      <c r="BC187" s="140"/>
      <c r="BD187" s="140"/>
      <c r="BE187" s="140"/>
      <c r="BF187" s="140"/>
      <c r="BG187" s="162" t="s">
        <v>270</v>
      </c>
      <c r="BH187" s="140"/>
      <c r="BI187" s="140"/>
      <c r="BJ187" s="140"/>
      <c r="BK187" s="140"/>
      <c r="BL187" s="140"/>
      <c r="CA187" s="127" t="s">
        <v>271</v>
      </c>
    </row>
    <row r="188" spans="1:79" s="15" customFormat="1" ht="38.25" customHeight="1">
      <c r="A188" s="137">
        <v>2282</v>
      </c>
      <c r="B188" s="137"/>
      <c r="C188" s="137"/>
      <c r="D188" s="137"/>
      <c r="E188" s="137"/>
      <c r="F188" s="137"/>
      <c r="G188" s="29" t="s">
        <v>139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7"/>
      <c r="T188" s="147">
        <v>4100</v>
      </c>
      <c r="U188" s="147"/>
      <c r="V188" s="147"/>
      <c r="W188" s="147"/>
      <c r="X188" s="147"/>
      <c r="Y188" s="147"/>
      <c r="Z188" s="147">
        <v>4100</v>
      </c>
      <c r="AA188" s="147"/>
      <c r="AB188" s="147"/>
      <c r="AC188" s="147"/>
      <c r="AD188" s="147"/>
      <c r="AE188" s="147">
        <v>0</v>
      </c>
      <c r="AF188" s="147"/>
      <c r="AG188" s="147"/>
      <c r="AH188" s="147"/>
      <c r="AI188" s="147"/>
      <c r="AJ188" s="147"/>
      <c r="AK188" s="147">
        <v>0</v>
      </c>
      <c r="AL188" s="147"/>
      <c r="AM188" s="147"/>
      <c r="AN188" s="147"/>
      <c r="AO188" s="147"/>
      <c r="AP188" s="147"/>
      <c r="AQ188" s="147">
        <f>IF(ISNUMBER(AK188),AK188,0)-IF(ISNUMBER(AE188),AE188,0)</f>
        <v>0</v>
      </c>
      <c r="AR188" s="147"/>
      <c r="AS188" s="147"/>
      <c r="AT188" s="147"/>
      <c r="AU188" s="147"/>
      <c r="AV188" s="147"/>
      <c r="AW188" s="147">
        <v>0</v>
      </c>
      <c r="AX188" s="147"/>
      <c r="AY188" s="147"/>
      <c r="AZ188" s="147"/>
      <c r="BA188" s="147"/>
      <c r="BB188" s="147">
        <v>0</v>
      </c>
      <c r="BC188" s="147"/>
      <c r="BD188" s="147"/>
      <c r="BE188" s="147"/>
      <c r="BF188" s="147"/>
      <c r="BG188" s="147">
        <f>IF(ISNUMBER(Z188),Z188,0)+IF(ISNUMBER(AK188),AK188,0)</f>
        <v>4100</v>
      </c>
      <c r="BH188" s="147"/>
      <c r="BI188" s="147"/>
      <c r="BJ188" s="147"/>
      <c r="BK188" s="147"/>
      <c r="BL188" s="147"/>
      <c r="CA188" s="15" t="s">
        <v>272</v>
      </c>
    </row>
    <row r="189" spans="1:64" s="3" customFormat="1" ht="12.75" customHeight="1">
      <c r="A189" s="138"/>
      <c r="B189" s="138"/>
      <c r="C189" s="138"/>
      <c r="D189" s="138"/>
      <c r="E189" s="138"/>
      <c r="F189" s="138"/>
      <c r="G189" s="24" t="s">
        <v>18</v>
      </c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2"/>
      <c r="T189" s="146">
        <v>4100</v>
      </c>
      <c r="U189" s="146"/>
      <c r="V189" s="146"/>
      <c r="W189" s="146"/>
      <c r="X189" s="146"/>
      <c r="Y189" s="146"/>
      <c r="Z189" s="146">
        <v>4100</v>
      </c>
      <c r="AA189" s="146"/>
      <c r="AB189" s="146"/>
      <c r="AC189" s="146"/>
      <c r="AD189" s="146"/>
      <c r="AE189" s="146">
        <v>0</v>
      </c>
      <c r="AF189" s="146"/>
      <c r="AG189" s="146"/>
      <c r="AH189" s="146"/>
      <c r="AI189" s="146"/>
      <c r="AJ189" s="146"/>
      <c r="AK189" s="146">
        <v>0</v>
      </c>
      <c r="AL189" s="146"/>
      <c r="AM189" s="146"/>
      <c r="AN189" s="146"/>
      <c r="AO189" s="146"/>
      <c r="AP189" s="146"/>
      <c r="AQ189" s="146">
        <f>IF(ISNUMBER(AK189),AK189,0)-IF(ISNUMBER(AE189),AE189,0)</f>
        <v>0</v>
      </c>
      <c r="AR189" s="146"/>
      <c r="AS189" s="146"/>
      <c r="AT189" s="146"/>
      <c r="AU189" s="146"/>
      <c r="AV189" s="146"/>
      <c r="AW189" s="146">
        <v>0</v>
      </c>
      <c r="AX189" s="146"/>
      <c r="AY189" s="146"/>
      <c r="AZ189" s="146"/>
      <c r="BA189" s="146"/>
      <c r="BB189" s="146">
        <v>0</v>
      </c>
      <c r="BC189" s="146"/>
      <c r="BD189" s="146"/>
      <c r="BE189" s="146"/>
      <c r="BF189" s="146"/>
      <c r="BG189" s="146">
        <f>IF(ISNUMBER(Z189),Z189,0)+IF(ISNUMBER(AK189),AK189,0)</f>
        <v>4100</v>
      </c>
      <c r="BH189" s="146"/>
      <c r="BI189" s="146"/>
      <c r="BJ189" s="146"/>
      <c r="BK189" s="146"/>
      <c r="BL189" s="146"/>
    </row>
    <row r="191" spans="1:64" ht="14.25" customHeight="1">
      <c r="A191" s="79" t="s">
        <v>273</v>
      </c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</row>
    <row r="192" spans="1:64" ht="15" customHeight="1">
      <c r="A192" s="53" t="s">
        <v>68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</row>
    <row r="193" spans="1:64" ht="18" customHeight="1">
      <c r="A193" s="51" t="s">
        <v>253</v>
      </c>
      <c r="B193" s="51"/>
      <c r="C193" s="51"/>
      <c r="D193" s="51"/>
      <c r="E193" s="51"/>
      <c r="F193" s="51"/>
      <c r="G193" s="51" t="s">
        <v>101</v>
      </c>
      <c r="H193" s="51"/>
      <c r="I193" s="51"/>
      <c r="J193" s="51"/>
      <c r="K193" s="51"/>
      <c r="L193" s="51"/>
      <c r="M193" s="51"/>
      <c r="N193" s="51"/>
      <c r="O193" s="51"/>
      <c r="P193" s="51"/>
      <c r="Q193" s="51" t="s">
        <v>274</v>
      </c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 t="s">
        <v>207</v>
      </c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</row>
    <row r="194" spans="1:64" ht="42.7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 t="s">
        <v>275</v>
      </c>
      <c r="R194" s="51"/>
      <c r="S194" s="51"/>
      <c r="T194" s="51"/>
      <c r="U194" s="51"/>
      <c r="V194" s="132" t="s">
        <v>276</v>
      </c>
      <c r="W194" s="132"/>
      <c r="X194" s="132"/>
      <c r="Y194" s="132"/>
      <c r="Z194" s="51" t="s">
        <v>277</v>
      </c>
      <c r="AA194" s="51"/>
      <c r="AB194" s="51"/>
      <c r="AC194" s="51"/>
      <c r="AD194" s="51"/>
      <c r="AE194" s="51"/>
      <c r="AF194" s="51"/>
      <c r="AG194" s="51"/>
      <c r="AH194" s="51"/>
      <c r="AI194" s="51"/>
      <c r="AJ194" s="51" t="s">
        <v>278</v>
      </c>
      <c r="AK194" s="51"/>
      <c r="AL194" s="51"/>
      <c r="AM194" s="51"/>
      <c r="AN194" s="51"/>
      <c r="AO194" s="51" t="s">
        <v>279</v>
      </c>
      <c r="AP194" s="51"/>
      <c r="AQ194" s="51"/>
      <c r="AR194" s="51"/>
      <c r="AS194" s="51"/>
      <c r="AT194" s="132" t="s">
        <v>280</v>
      </c>
      <c r="AU194" s="132"/>
      <c r="AV194" s="132"/>
      <c r="AW194" s="132"/>
      <c r="AX194" s="51" t="s">
        <v>277</v>
      </c>
      <c r="AY194" s="51"/>
      <c r="AZ194" s="51"/>
      <c r="BA194" s="51"/>
      <c r="BB194" s="51"/>
      <c r="BC194" s="51"/>
      <c r="BD194" s="51"/>
      <c r="BE194" s="51"/>
      <c r="BF194" s="51"/>
      <c r="BG194" s="51"/>
      <c r="BH194" s="51" t="s">
        <v>281</v>
      </c>
      <c r="BI194" s="51"/>
      <c r="BJ194" s="51"/>
      <c r="BK194" s="51"/>
      <c r="BL194" s="51"/>
    </row>
    <row r="195" spans="1:64" ht="63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132"/>
      <c r="W195" s="132"/>
      <c r="X195" s="132"/>
      <c r="Y195" s="132"/>
      <c r="Z195" s="51" t="s">
        <v>261</v>
      </c>
      <c r="AA195" s="51"/>
      <c r="AB195" s="51"/>
      <c r="AC195" s="51"/>
      <c r="AD195" s="51"/>
      <c r="AE195" s="51" t="s">
        <v>262</v>
      </c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132"/>
      <c r="AU195" s="132"/>
      <c r="AV195" s="132"/>
      <c r="AW195" s="132"/>
      <c r="AX195" s="51" t="s">
        <v>261</v>
      </c>
      <c r="AY195" s="51"/>
      <c r="AZ195" s="51"/>
      <c r="BA195" s="51"/>
      <c r="BB195" s="51"/>
      <c r="BC195" s="51" t="s">
        <v>262</v>
      </c>
      <c r="BD195" s="51"/>
      <c r="BE195" s="51"/>
      <c r="BF195" s="51"/>
      <c r="BG195" s="51"/>
      <c r="BH195" s="51"/>
      <c r="BI195" s="51"/>
      <c r="BJ195" s="51"/>
      <c r="BK195" s="51"/>
      <c r="BL195" s="51"/>
    </row>
    <row r="196" spans="1:64" ht="15" customHeight="1">
      <c r="A196" s="51">
        <v>1</v>
      </c>
      <c r="B196" s="51"/>
      <c r="C196" s="51"/>
      <c r="D196" s="51"/>
      <c r="E196" s="51"/>
      <c r="F196" s="51"/>
      <c r="G196" s="51">
        <v>2</v>
      </c>
      <c r="H196" s="51"/>
      <c r="I196" s="51"/>
      <c r="J196" s="51"/>
      <c r="K196" s="51"/>
      <c r="L196" s="51"/>
      <c r="M196" s="51"/>
      <c r="N196" s="51"/>
      <c r="O196" s="51"/>
      <c r="P196" s="51"/>
      <c r="Q196" s="51">
        <v>3</v>
      </c>
      <c r="R196" s="51"/>
      <c r="S196" s="51"/>
      <c r="T196" s="51"/>
      <c r="U196" s="51"/>
      <c r="V196" s="51">
        <v>4</v>
      </c>
      <c r="W196" s="51"/>
      <c r="X196" s="51"/>
      <c r="Y196" s="51"/>
      <c r="Z196" s="51">
        <v>5</v>
      </c>
      <c r="AA196" s="51"/>
      <c r="AB196" s="51"/>
      <c r="AC196" s="51"/>
      <c r="AD196" s="51"/>
      <c r="AE196" s="51">
        <v>6</v>
      </c>
      <c r="AF196" s="51"/>
      <c r="AG196" s="51"/>
      <c r="AH196" s="51"/>
      <c r="AI196" s="51"/>
      <c r="AJ196" s="51">
        <v>7</v>
      </c>
      <c r="AK196" s="51"/>
      <c r="AL196" s="51"/>
      <c r="AM196" s="51"/>
      <c r="AN196" s="51"/>
      <c r="AO196" s="51">
        <v>8</v>
      </c>
      <c r="AP196" s="51"/>
      <c r="AQ196" s="51"/>
      <c r="AR196" s="51"/>
      <c r="AS196" s="51"/>
      <c r="AT196" s="51">
        <v>9</v>
      </c>
      <c r="AU196" s="51"/>
      <c r="AV196" s="51"/>
      <c r="AW196" s="51"/>
      <c r="AX196" s="51">
        <v>10</v>
      </c>
      <c r="AY196" s="51"/>
      <c r="AZ196" s="51"/>
      <c r="BA196" s="51"/>
      <c r="BB196" s="51"/>
      <c r="BC196" s="51">
        <v>11</v>
      </c>
      <c r="BD196" s="51"/>
      <c r="BE196" s="51"/>
      <c r="BF196" s="51"/>
      <c r="BG196" s="51"/>
      <c r="BH196" s="51">
        <v>12</v>
      </c>
      <c r="BI196" s="51"/>
      <c r="BJ196" s="51"/>
      <c r="BK196" s="51"/>
      <c r="BL196" s="51"/>
    </row>
    <row r="197" spans="1:79" s="127" customFormat="1" ht="12" customHeight="1" hidden="1">
      <c r="A197" s="116" t="s">
        <v>137</v>
      </c>
      <c r="B197" s="116"/>
      <c r="C197" s="116"/>
      <c r="D197" s="116"/>
      <c r="E197" s="116"/>
      <c r="F197" s="116"/>
      <c r="G197" s="153" t="s">
        <v>109</v>
      </c>
      <c r="H197" s="153"/>
      <c r="I197" s="153"/>
      <c r="J197" s="153"/>
      <c r="K197" s="153"/>
      <c r="L197" s="153"/>
      <c r="M197" s="153"/>
      <c r="N197" s="153"/>
      <c r="O197" s="153"/>
      <c r="P197" s="153"/>
      <c r="Q197" s="140" t="s">
        <v>263</v>
      </c>
      <c r="R197" s="140"/>
      <c r="S197" s="140"/>
      <c r="T197" s="140"/>
      <c r="U197" s="140"/>
      <c r="V197" s="140" t="s">
        <v>264</v>
      </c>
      <c r="W197" s="140"/>
      <c r="X197" s="140"/>
      <c r="Y197" s="140"/>
      <c r="Z197" s="140" t="s">
        <v>265</v>
      </c>
      <c r="AA197" s="140"/>
      <c r="AB197" s="140"/>
      <c r="AC197" s="140"/>
      <c r="AD197" s="140"/>
      <c r="AE197" s="140" t="s">
        <v>266</v>
      </c>
      <c r="AF197" s="140"/>
      <c r="AG197" s="140"/>
      <c r="AH197" s="140"/>
      <c r="AI197" s="140"/>
      <c r="AJ197" s="162" t="s">
        <v>282</v>
      </c>
      <c r="AK197" s="140"/>
      <c r="AL197" s="140"/>
      <c r="AM197" s="140"/>
      <c r="AN197" s="140"/>
      <c r="AO197" s="140" t="s">
        <v>268</v>
      </c>
      <c r="AP197" s="140"/>
      <c r="AQ197" s="140"/>
      <c r="AR197" s="140"/>
      <c r="AS197" s="140"/>
      <c r="AT197" s="162" t="s">
        <v>283</v>
      </c>
      <c r="AU197" s="140"/>
      <c r="AV197" s="140"/>
      <c r="AW197" s="140"/>
      <c r="AX197" s="140" t="s">
        <v>269</v>
      </c>
      <c r="AY197" s="140"/>
      <c r="AZ197" s="140"/>
      <c r="BA197" s="140"/>
      <c r="BB197" s="140"/>
      <c r="BC197" s="140" t="s">
        <v>284</v>
      </c>
      <c r="BD197" s="140"/>
      <c r="BE197" s="140"/>
      <c r="BF197" s="140"/>
      <c r="BG197" s="140"/>
      <c r="BH197" s="162" t="s">
        <v>282</v>
      </c>
      <c r="BI197" s="140"/>
      <c r="BJ197" s="140"/>
      <c r="BK197" s="140"/>
      <c r="BL197" s="140"/>
      <c r="CA197" s="127" t="s">
        <v>285</v>
      </c>
    </row>
    <row r="198" spans="1:79" s="15" customFormat="1" ht="51" customHeight="1">
      <c r="A198" s="137">
        <v>2282</v>
      </c>
      <c r="B198" s="137"/>
      <c r="C198" s="137"/>
      <c r="D198" s="137"/>
      <c r="E198" s="137"/>
      <c r="F198" s="137"/>
      <c r="G198" s="29" t="s">
        <v>139</v>
      </c>
      <c r="H198" s="26"/>
      <c r="I198" s="26"/>
      <c r="J198" s="26"/>
      <c r="K198" s="26"/>
      <c r="L198" s="26"/>
      <c r="M198" s="26"/>
      <c r="N198" s="26"/>
      <c r="O198" s="26"/>
      <c r="P198" s="27"/>
      <c r="Q198" s="147">
        <v>1150000</v>
      </c>
      <c r="R198" s="147"/>
      <c r="S198" s="147"/>
      <c r="T198" s="147"/>
      <c r="U198" s="147"/>
      <c r="V198" s="147">
        <v>0</v>
      </c>
      <c r="W198" s="147"/>
      <c r="X198" s="147"/>
      <c r="Y198" s="147"/>
      <c r="Z198" s="147">
        <v>0</v>
      </c>
      <c r="AA198" s="147"/>
      <c r="AB198" s="147"/>
      <c r="AC198" s="147"/>
      <c r="AD198" s="147"/>
      <c r="AE198" s="147">
        <v>0</v>
      </c>
      <c r="AF198" s="147"/>
      <c r="AG198" s="147"/>
      <c r="AH198" s="147"/>
      <c r="AI198" s="147"/>
      <c r="AJ198" s="147">
        <f>IF(ISNUMBER(Q198),Q198,0)-IF(ISNUMBER(Z198),Z198,0)</f>
        <v>1150000</v>
      </c>
      <c r="AK198" s="147"/>
      <c r="AL198" s="147"/>
      <c r="AM198" s="147"/>
      <c r="AN198" s="147"/>
      <c r="AO198" s="147">
        <v>1600000</v>
      </c>
      <c r="AP198" s="147"/>
      <c r="AQ198" s="147"/>
      <c r="AR198" s="147"/>
      <c r="AS198" s="147"/>
      <c r="AT198" s="147">
        <f>IF(ISNUMBER(V198),V198,0)-IF(ISNUMBER(Z198),Z198,0)-IF(ISNUMBER(AE198),AE198,0)</f>
        <v>0</v>
      </c>
      <c r="AU198" s="147"/>
      <c r="AV198" s="147"/>
      <c r="AW198" s="147"/>
      <c r="AX198" s="147">
        <v>0</v>
      </c>
      <c r="AY198" s="147"/>
      <c r="AZ198" s="147"/>
      <c r="BA198" s="147"/>
      <c r="BB198" s="147"/>
      <c r="BC198" s="147">
        <v>0</v>
      </c>
      <c r="BD198" s="147"/>
      <c r="BE198" s="147"/>
      <c r="BF198" s="147"/>
      <c r="BG198" s="147"/>
      <c r="BH198" s="147">
        <f>IF(ISNUMBER(AO198),AO198,0)-IF(ISNUMBER(AX198),AX198,0)</f>
        <v>1600000</v>
      </c>
      <c r="BI198" s="147"/>
      <c r="BJ198" s="147"/>
      <c r="BK198" s="147"/>
      <c r="BL198" s="147"/>
      <c r="CA198" s="15" t="s">
        <v>286</v>
      </c>
    </row>
    <row r="199" spans="1:64" s="3" customFormat="1" ht="12.75" customHeight="1">
      <c r="A199" s="138"/>
      <c r="B199" s="138"/>
      <c r="C199" s="138"/>
      <c r="D199" s="138"/>
      <c r="E199" s="138"/>
      <c r="F199" s="138"/>
      <c r="G199" s="24" t="s">
        <v>18</v>
      </c>
      <c r="H199" s="21"/>
      <c r="I199" s="21"/>
      <c r="J199" s="21"/>
      <c r="K199" s="21"/>
      <c r="L199" s="21"/>
      <c r="M199" s="21"/>
      <c r="N199" s="21"/>
      <c r="O199" s="21"/>
      <c r="P199" s="22"/>
      <c r="Q199" s="146">
        <v>1150000</v>
      </c>
      <c r="R199" s="146"/>
      <c r="S199" s="146"/>
      <c r="T199" s="146"/>
      <c r="U199" s="146"/>
      <c r="V199" s="146">
        <v>0</v>
      </c>
      <c r="W199" s="146"/>
      <c r="X199" s="146"/>
      <c r="Y199" s="146"/>
      <c r="Z199" s="146">
        <v>0</v>
      </c>
      <c r="AA199" s="146"/>
      <c r="AB199" s="146"/>
      <c r="AC199" s="146"/>
      <c r="AD199" s="146"/>
      <c r="AE199" s="146">
        <v>0</v>
      </c>
      <c r="AF199" s="146"/>
      <c r="AG199" s="146"/>
      <c r="AH199" s="146"/>
      <c r="AI199" s="146"/>
      <c r="AJ199" s="146">
        <f>IF(ISNUMBER(Q199),Q199,0)-IF(ISNUMBER(Z199),Z199,0)</f>
        <v>1150000</v>
      </c>
      <c r="AK199" s="146"/>
      <c r="AL199" s="146"/>
      <c r="AM199" s="146"/>
      <c r="AN199" s="146"/>
      <c r="AO199" s="146">
        <v>1600000</v>
      </c>
      <c r="AP199" s="146"/>
      <c r="AQ199" s="146"/>
      <c r="AR199" s="146"/>
      <c r="AS199" s="146"/>
      <c r="AT199" s="146">
        <f>IF(ISNUMBER(V199),V199,0)-IF(ISNUMBER(Z199),Z199,0)-IF(ISNUMBER(AE199),AE199,0)</f>
        <v>0</v>
      </c>
      <c r="AU199" s="146"/>
      <c r="AV199" s="146"/>
      <c r="AW199" s="146"/>
      <c r="AX199" s="146">
        <v>0</v>
      </c>
      <c r="AY199" s="146"/>
      <c r="AZ199" s="146"/>
      <c r="BA199" s="146"/>
      <c r="BB199" s="146"/>
      <c r="BC199" s="146">
        <v>0</v>
      </c>
      <c r="BD199" s="146"/>
      <c r="BE199" s="146"/>
      <c r="BF199" s="146"/>
      <c r="BG199" s="146"/>
      <c r="BH199" s="146">
        <f>IF(ISNUMBER(AO199),AO199,0)-IF(ISNUMBER(AX199),AX199,0)</f>
        <v>1600000</v>
      </c>
      <c r="BI199" s="146"/>
      <c r="BJ199" s="146"/>
      <c r="BK199" s="146"/>
      <c r="BL199" s="146"/>
    </row>
    <row r="201" spans="1:64" ht="14.25" customHeight="1">
      <c r="A201" s="79" t="s">
        <v>287</v>
      </c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  <c r="BI201" s="79"/>
      <c r="BJ201" s="79"/>
      <c r="BK201" s="79"/>
      <c r="BL201" s="79"/>
    </row>
    <row r="202" spans="1:64" ht="15" customHeight="1">
      <c r="A202" s="53" t="s">
        <v>68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</row>
    <row r="203" spans="1:64" ht="42.75" customHeight="1">
      <c r="A203" s="132" t="s">
        <v>253</v>
      </c>
      <c r="B203" s="132"/>
      <c r="C203" s="132"/>
      <c r="D203" s="132"/>
      <c r="E203" s="132"/>
      <c r="F203" s="132"/>
      <c r="G203" s="51" t="s">
        <v>101</v>
      </c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 t="s">
        <v>254</v>
      </c>
      <c r="U203" s="51"/>
      <c r="V203" s="51"/>
      <c r="W203" s="51"/>
      <c r="X203" s="51"/>
      <c r="Y203" s="51"/>
      <c r="Z203" s="51" t="s">
        <v>255</v>
      </c>
      <c r="AA203" s="51"/>
      <c r="AB203" s="51"/>
      <c r="AC203" s="51"/>
      <c r="AD203" s="51"/>
      <c r="AE203" s="51" t="s">
        <v>288</v>
      </c>
      <c r="AF203" s="51"/>
      <c r="AG203" s="51"/>
      <c r="AH203" s="51"/>
      <c r="AI203" s="51"/>
      <c r="AJ203" s="51"/>
      <c r="AK203" s="51" t="s">
        <v>289</v>
      </c>
      <c r="AL203" s="51"/>
      <c r="AM203" s="51"/>
      <c r="AN203" s="51"/>
      <c r="AO203" s="51"/>
      <c r="AP203" s="51"/>
      <c r="AQ203" s="51" t="s">
        <v>290</v>
      </c>
      <c r="AR203" s="51"/>
      <c r="AS203" s="51"/>
      <c r="AT203" s="51"/>
      <c r="AU203" s="51"/>
      <c r="AV203" s="51"/>
      <c r="AW203" s="51" t="s">
        <v>291</v>
      </c>
      <c r="AX203" s="51"/>
      <c r="AY203" s="51"/>
      <c r="AZ203" s="51"/>
      <c r="BA203" s="51"/>
      <c r="BB203" s="51"/>
      <c r="BC203" s="51"/>
      <c r="BD203" s="51"/>
      <c r="BE203" s="51" t="s">
        <v>292</v>
      </c>
      <c r="BF203" s="51"/>
      <c r="BG203" s="51"/>
      <c r="BH203" s="51"/>
      <c r="BI203" s="51"/>
      <c r="BJ203" s="51"/>
      <c r="BK203" s="51"/>
      <c r="BL203" s="51"/>
    </row>
    <row r="204" spans="1:64" ht="21.75" customHeight="1">
      <c r="A204" s="132"/>
      <c r="B204" s="132"/>
      <c r="C204" s="132"/>
      <c r="D204" s="132"/>
      <c r="E204" s="132"/>
      <c r="F204" s="132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</row>
    <row r="205" spans="1:64" ht="15" customHeight="1">
      <c r="A205" s="51">
        <v>1</v>
      </c>
      <c r="B205" s="51"/>
      <c r="C205" s="51"/>
      <c r="D205" s="51"/>
      <c r="E205" s="51"/>
      <c r="F205" s="51"/>
      <c r="G205" s="51">
        <v>2</v>
      </c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>
        <v>3</v>
      </c>
      <c r="U205" s="51"/>
      <c r="V205" s="51"/>
      <c r="W205" s="51"/>
      <c r="X205" s="51"/>
      <c r="Y205" s="51"/>
      <c r="Z205" s="51">
        <v>4</v>
      </c>
      <c r="AA205" s="51"/>
      <c r="AB205" s="51"/>
      <c r="AC205" s="51"/>
      <c r="AD205" s="51"/>
      <c r="AE205" s="51">
        <v>5</v>
      </c>
      <c r="AF205" s="51"/>
      <c r="AG205" s="51"/>
      <c r="AH205" s="51"/>
      <c r="AI205" s="51"/>
      <c r="AJ205" s="51"/>
      <c r="AK205" s="51">
        <v>6</v>
      </c>
      <c r="AL205" s="51"/>
      <c r="AM205" s="51"/>
      <c r="AN205" s="51"/>
      <c r="AO205" s="51"/>
      <c r="AP205" s="51"/>
      <c r="AQ205" s="51">
        <v>7</v>
      </c>
      <c r="AR205" s="51"/>
      <c r="AS205" s="51"/>
      <c r="AT205" s="51"/>
      <c r="AU205" s="51"/>
      <c r="AV205" s="51"/>
      <c r="AW205" s="116">
        <v>8</v>
      </c>
      <c r="AX205" s="116"/>
      <c r="AY205" s="116"/>
      <c r="AZ205" s="116"/>
      <c r="BA205" s="116"/>
      <c r="BB205" s="116"/>
      <c r="BC205" s="116"/>
      <c r="BD205" s="116"/>
      <c r="BE205" s="116">
        <v>9</v>
      </c>
      <c r="BF205" s="116"/>
      <c r="BG205" s="116"/>
      <c r="BH205" s="116"/>
      <c r="BI205" s="116"/>
      <c r="BJ205" s="116"/>
      <c r="BK205" s="116"/>
      <c r="BL205" s="116"/>
    </row>
    <row r="206" spans="1:79" s="127" customFormat="1" ht="18.75" customHeight="1" hidden="1">
      <c r="A206" s="116" t="s">
        <v>137</v>
      </c>
      <c r="B206" s="116"/>
      <c r="C206" s="116"/>
      <c r="D206" s="116"/>
      <c r="E206" s="116"/>
      <c r="F206" s="116"/>
      <c r="G206" s="153" t="s">
        <v>109</v>
      </c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40" t="s">
        <v>263</v>
      </c>
      <c r="U206" s="140"/>
      <c r="V206" s="140"/>
      <c r="W206" s="140"/>
      <c r="X206" s="140"/>
      <c r="Y206" s="140"/>
      <c r="Z206" s="140" t="s">
        <v>264</v>
      </c>
      <c r="AA206" s="140"/>
      <c r="AB206" s="140"/>
      <c r="AC206" s="140"/>
      <c r="AD206" s="140"/>
      <c r="AE206" s="140" t="s">
        <v>265</v>
      </c>
      <c r="AF206" s="140"/>
      <c r="AG206" s="140"/>
      <c r="AH206" s="140"/>
      <c r="AI206" s="140"/>
      <c r="AJ206" s="140"/>
      <c r="AK206" s="140" t="s">
        <v>266</v>
      </c>
      <c r="AL206" s="140"/>
      <c r="AM206" s="140"/>
      <c r="AN206" s="140"/>
      <c r="AO206" s="140"/>
      <c r="AP206" s="140"/>
      <c r="AQ206" s="140" t="s">
        <v>268</v>
      </c>
      <c r="AR206" s="140"/>
      <c r="AS206" s="140"/>
      <c r="AT206" s="140"/>
      <c r="AU206" s="140"/>
      <c r="AV206" s="140"/>
      <c r="AW206" s="153" t="s">
        <v>293</v>
      </c>
      <c r="AX206" s="153"/>
      <c r="AY206" s="153"/>
      <c r="AZ206" s="153"/>
      <c r="BA206" s="153"/>
      <c r="BB206" s="153"/>
      <c r="BC206" s="153"/>
      <c r="BD206" s="153"/>
      <c r="BE206" s="153" t="s">
        <v>294</v>
      </c>
      <c r="BF206" s="153"/>
      <c r="BG206" s="153"/>
      <c r="BH206" s="153"/>
      <c r="BI206" s="153"/>
      <c r="BJ206" s="153"/>
      <c r="BK206" s="153"/>
      <c r="BL206" s="153"/>
      <c r="CA206" s="127" t="s">
        <v>295</v>
      </c>
    </row>
    <row r="207" spans="1:79" s="15" customFormat="1" ht="38.25" customHeight="1">
      <c r="A207" s="137">
        <v>2282</v>
      </c>
      <c r="B207" s="137"/>
      <c r="C207" s="137"/>
      <c r="D207" s="137"/>
      <c r="E207" s="137"/>
      <c r="F207" s="137"/>
      <c r="G207" s="29" t="s">
        <v>139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7"/>
      <c r="T207" s="147">
        <v>4100</v>
      </c>
      <c r="U207" s="147"/>
      <c r="V207" s="147"/>
      <c r="W207" s="147"/>
      <c r="X207" s="147"/>
      <c r="Y207" s="147"/>
      <c r="Z207" s="147">
        <v>4100</v>
      </c>
      <c r="AA207" s="147"/>
      <c r="AB207" s="147"/>
      <c r="AC207" s="147"/>
      <c r="AD207" s="147"/>
      <c r="AE207" s="147">
        <v>0</v>
      </c>
      <c r="AF207" s="147"/>
      <c r="AG207" s="147"/>
      <c r="AH207" s="147"/>
      <c r="AI207" s="147"/>
      <c r="AJ207" s="147"/>
      <c r="AK207" s="147">
        <v>0</v>
      </c>
      <c r="AL207" s="147"/>
      <c r="AM207" s="147"/>
      <c r="AN207" s="147"/>
      <c r="AO207" s="147"/>
      <c r="AP207" s="147"/>
      <c r="AQ207" s="147">
        <v>0</v>
      </c>
      <c r="AR207" s="147"/>
      <c r="AS207" s="147"/>
      <c r="AT207" s="147"/>
      <c r="AU207" s="147"/>
      <c r="AV207" s="147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CA207" s="15" t="s">
        <v>296</v>
      </c>
    </row>
    <row r="208" spans="1:64" s="3" customFormat="1" ht="12.75" customHeight="1">
      <c r="A208" s="138"/>
      <c r="B208" s="138"/>
      <c r="C208" s="138"/>
      <c r="D208" s="138"/>
      <c r="E208" s="138"/>
      <c r="F208" s="138"/>
      <c r="G208" s="24" t="s">
        <v>18</v>
      </c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2"/>
      <c r="T208" s="146">
        <v>4100</v>
      </c>
      <c r="U208" s="146"/>
      <c r="V208" s="146"/>
      <c r="W208" s="146"/>
      <c r="X208" s="146"/>
      <c r="Y208" s="146"/>
      <c r="Z208" s="146">
        <v>4100</v>
      </c>
      <c r="AA208" s="146"/>
      <c r="AB208" s="146"/>
      <c r="AC208" s="146"/>
      <c r="AD208" s="146"/>
      <c r="AE208" s="146">
        <v>0</v>
      </c>
      <c r="AF208" s="146"/>
      <c r="AG208" s="146"/>
      <c r="AH208" s="146"/>
      <c r="AI208" s="146"/>
      <c r="AJ208" s="146"/>
      <c r="AK208" s="146">
        <v>0</v>
      </c>
      <c r="AL208" s="146"/>
      <c r="AM208" s="146"/>
      <c r="AN208" s="146"/>
      <c r="AO208" s="146"/>
      <c r="AP208" s="146"/>
      <c r="AQ208" s="146">
        <v>0</v>
      </c>
      <c r="AR208" s="146"/>
      <c r="AS208" s="146"/>
      <c r="AT208" s="146"/>
      <c r="AU208" s="146"/>
      <c r="AV208" s="146"/>
      <c r="AW208" s="156"/>
      <c r="AX208" s="156"/>
      <c r="AY208" s="156"/>
      <c r="AZ208" s="156"/>
      <c r="BA208" s="156"/>
      <c r="BB208" s="156"/>
      <c r="BC208" s="156"/>
      <c r="BD208" s="156"/>
      <c r="BE208" s="156"/>
      <c r="BF208" s="156"/>
      <c r="BG208" s="156"/>
      <c r="BH208" s="156"/>
      <c r="BI208" s="156"/>
      <c r="BJ208" s="156"/>
      <c r="BK208" s="156"/>
      <c r="BL208" s="156"/>
    </row>
    <row r="210" spans="1:64" ht="14.25" customHeight="1">
      <c r="A210" s="79" t="s">
        <v>297</v>
      </c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</row>
    <row r="211" spans="1:64" ht="15" customHeight="1">
      <c r="A211" s="161"/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  <c r="AS211" s="161"/>
      <c r="AT211" s="161"/>
      <c r="AU211" s="161"/>
      <c r="AV211" s="161"/>
      <c r="AW211" s="161"/>
      <c r="AX211" s="161"/>
      <c r="AY211" s="161"/>
      <c r="AZ211" s="161"/>
      <c r="BA211" s="161"/>
      <c r="BB211" s="161"/>
      <c r="BC211" s="161"/>
      <c r="BD211" s="161"/>
      <c r="BE211" s="161"/>
      <c r="BF211" s="161"/>
      <c r="BG211" s="161"/>
      <c r="BH211" s="161"/>
      <c r="BI211" s="161"/>
      <c r="BJ211" s="161"/>
      <c r="BK211" s="161"/>
      <c r="BL211" s="161"/>
    </row>
    <row r="212" spans="1:64" ht="1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</row>
    <row r="214" spans="1:64" ht="14.25">
      <c r="A214" s="79" t="s">
        <v>298</v>
      </c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  <c r="BL214" s="79"/>
    </row>
    <row r="215" spans="1:64" ht="14.25">
      <c r="A215" s="79" t="s">
        <v>299</v>
      </c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</row>
    <row r="216" spans="1:64" ht="15" customHeight="1">
      <c r="A216" s="161"/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1"/>
      <c r="AT216" s="161"/>
      <c r="AU216" s="161"/>
      <c r="AV216" s="161"/>
      <c r="AW216" s="161"/>
      <c r="AX216" s="161"/>
      <c r="AY216" s="161"/>
      <c r="AZ216" s="161"/>
      <c r="BA216" s="161"/>
      <c r="BB216" s="161"/>
      <c r="BC216" s="161"/>
      <c r="BD216" s="161"/>
      <c r="BE216" s="161"/>
      <c r="BF216" s="161"/>
      <c r="BG216" s="161"/>
      <c r="BH216" s="161"/>
      <c r="BI216" s="161"/>
      <c r="BJ216" s="161"/>
      <c r="BK216" s="161"/>
      <c r="BL216" s="161"/>
    </row>
    <row r="217" spans="1:64" ht="1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</row>
    <row r="220" spans="1:58" ht="18.75" customHeight="1">
      <c r="A220" s="63" t="s">
        <v>62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164"/>
      <c r="AC220" s="164"/>
      <c r="AD220" s="164"/>
      <c r="AE220" s="164"/>
      <c r="AF220" s="164"/>
      <c r="AG220" s="164"/>
      <c r="AH220" s="165"/>
      <c r="AI220" s="165"/>
      <c r="AJ220" s="165"/>
      <c r="AK220" s="165"/>
      <c r="AL220" s="165"/>
      <c r="AM220" s="165"/>
      <c r="AN220" s="165"/>
      <c r="AO220" s="165"/>
      <c r="AP220" s="165"/>
      <c r="AQ220" s="164"/>
      <c r="AR220" s="164"/>
      <c r="AS220" s="164"/>
      <c r="AT220" s="164"/>
      <c r="AU220" s="64" t="s">
        <v>64</v>
      </c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</row>
    <row r="221" spans="28:58" ht="12.75" customHeight="1">
      <c r="AB221" s="11"/>
      <c r="AC221" s="11"/>
      <c r="AD221" s="11"/>
      <c r="AE221" s="11"/>
      <c r="AF221" s="11"/>
      <c r="AG221" s="11"/>
      <c r="AH221" s="35" t="s">
        <v>2</v>
      </c>
      <c r="AI221" s="35"/>
      <c r="AJ221" s="35"/>
      <c r="AK221" s="35"/>
      <c r="AL221" s="35"/>
      <c r="AM221" s="35"/>
      <c r="AN221" s="35"/>
      <c r="AO221" s="35"/>
      <c r="AP221" s="35"/>
      <c r="AQ221" s="11"/>
      <c r="AR221" s="11"/>
      <c r="AS221" s="11"/>
      <c r="AT221" s="11"/>
      <c r="AU221" s="35" t="s">
        <v>33</v>
      </c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</row>
    <row r="222" spans="28:58" ht="15">
      <c r="AB222" s="11"/>
      <c r="AC222" s="11"/>
      <c r="AD222" s="11"/>
      <c r="AE222" s="11"/>
      <c r="AF222" s="11"/>
      <c r="AG222" s="11"/>
      <c r="AH222" s="12"/>
      <c r="AI222" s="12"/>
      <c r="AJ222" s="12"/>
      <c r="AK222" s="12"/>
      <c r="AL222" s="12"/>
      <c r="AM222" s="12"/>
      <c r="AN222" s="12"/>
      <c r="AO222" s="12"/>
      <c r="AP222" s="12"/>
      <c r="AQ222" s="11"/>
      <c r="AR222" s="11"/>
      <c r="AS222" s="11"/>
      <c r="AT222" s="11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</row>
    <row r="223" spans="1:58" ht="18" customHeight="1">
      <c r="A223" s="63" t="s">
        <v>63</v>
      </c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11"/>
      <c r="AC223" s="11"/>
      <c r="AD223" s="11"/>
      <c r="AE223" s="11"/>
      <c r="AF223" s="11"/>
      <c r="AG223" s="11"/>
      <c r="AH223" s="34"/>
      <c r="AI223" s="34"/>
      <c r="AJ223" s="34"/>
      <c r="AK223" s="34"/>
      <c r="AL223" s="34"/>
      <c r="AM223" s="34"/>
      <c r="AN223" s="34"/>
      <c r="AO223" s="34"/>
      <c r="AP223" s="34"/>
      <c r="AQ223" s="11"/>
      <c r="AR223" s="11"/>
      <c r="AS223" s="11"/>
      <c r="AT223" s="11"/>
      <c r="AU223" s="62" t="s">
        <v>65</v>
      </c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</row>
    <row r="224" spans="28:58" ht="12" customHeight="1">
      <c r="AB224" s="11"/>
      <c r="AC224" s="11"/>
      <c r="AD224" s="11"/>
      <c r="AE224" s="11"/>
      <c r="AF224" s="11"/>
      <c r="AG224" s="11"/>
      <c r="AH224" s="35" t="s">
        <v>2</v>
      </c>
      <c r="AI224" s="35"/>
      <c r="AJ224" s="35"/>
      <c r="AK224" s="35"/>
      <c r="AL224" s="35"/>
      <c r="AM224" s="35"/>
      <c r="AN224" s="35"/>
      <c r="AO224" s="35"/>
      <c r="AP224" s="35"/>
      <c r="AQ224" s="11"/>
      <c r="AR224" s="11"/>
      <c r="AS224" s="11"/>
      <c r="AT224" s="11"/>
      <c r="AU224" s="35" t="s">
        <v>33</v>
      </c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</row>
  </sheetData>
  <sheetProtection/>
  <mergeCells count="1297">
    <mergeCell ref="AH224:AP224"/>
    <mergeCell ref="AU224:BF224"/>
    <mergeCell ref="A220:AA220"/>
    <mergeCell ref="AH220:AP220"/>
    <mergeCell ref="AU220:BF220"/>
    <mergeCell ref="AH221:AP221"/>
    <mergeCell ref="AU221:BF221"/>
    <mergeCell ref="A223:AA223"/>
    <mergeCell ref="AH223:AP223"/>
    <mergeCell ref="AU223:BF223"/>
    <mergeCell ref="BE208:BL208"/>
    <mergeCell ref="A210:BL210"/>
    <mergeCell ref="A211:BL211"/>
    <mergeCell ref="A214:BL214"/>
    <mergeCell ref="A215:BL215"/>
    <mergeCell ref="A216:BL216"/>
    <mergeCell ref="AW207:BD207"/>
    <mergeCell ref="BE207:BL207"/>
    <mergeCell ref="A208:F208"/>
    <mergeCell ref="G208:S208"/>
    <mergeCell ref="T208:Y208"/>
    <mergeCell ref="Z208:AD208"/>
    <mergeCell ref="AE208:AJ208"/>
    <mergeCell ref="AK208:AP208"/>
    <mergeCell ref="AQ208:AV208"/>
    <mergeCell ref="AW208:BD208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A206:F206"/>
    <mergeCell ref="G206:S206"/>
    <mergeCell ref="T206:Y206"/>
    <mergeCell ref="Z206:AD206"/>
    <mergeCell ref="AE206:AJ206"/>
    <mergeCell ref="AK206:AP206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  <mergeCell ref="Z203:AD204"/>
    <mergeCell ref="AE203:AJ204"/>
    <mergeCell ref="AK203:AP204"/>
    <mergeCell ref="AQ203:AV204"/>
    <mergeCell ref="AW203:BD204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X194:BG194"/>
    <mergeCell ref="BH194:BL195"/>
    <mergeCell ref="Z195:AD195"/>
    <mergeCell ref="AE195:AI195"/>
    <mergeCell ref="AX195:BB195"/>
    <mergeCell ref="BC195:BG195"/>
    <mergeCell ref="A193:F195"/>
    <mergeCell ref="G193:P195"/>
    <mergeCell ref="Q193:AN193"/>
    <mergeCell ref="AO193:BL193"/>
    <mergeCell ref="Q194:U195"/>
    <mergeCell ref="V194:Y195"/>
    <mergeCell ref="Z194:AI194"/>
    <mergeCell ref="AJ194:AN195"/>
    <mergeCell ref="AO194:AS195"/>
    <mergeCell ref="AT194:AW195"/>
    <mergeCell ref="AQ189:AV189"/>
    <mergeCell ref="AW189:BA189"/>
    <mergeCell ref="BB189:BF189"/>
    <mergeCell ref="BG189:BL189"/>
    <mergeCell ref="A191:BL191"/>
    <mergeCell ref="A192:BL192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K189:AP189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K188:AP188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K187:AP187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K186:AP186"/>
    <mergeCell ref="A181:BL181"/>
    <mergeCell ref="A182:BL182"/>
    <mergeCell ref="A183:BL183"/>
    <mergeCell ref="A184:F185"/>
    <mergeCell ref="G184:S185"/>
    <mergeCell ref="T184:Y185"/>
    <mergeCell ref="Z184:AD185"/>
    <mergeCell ref="AE184:AJ185"/>
    <mergeCell ref="AK184:AP185"/>
    <mergeCell ref="AQ184:AV185"/>
    <mergeCell ref="BB174:BF174"/>
    <mergeCell ref="BG174:BJ174"/>
    <mergeCell ref="BK174:BO174"/>
    <mergeCell ref="BP174:BS174"/>
    <mergeCell ref="A177:BL177"/>
    <mergeCell ref="A178:BL178"/>
    <mergeCell ref="BP173:BS173"/>
    <mergeCell ref="A174:M174"/>
    <mergeCell ref="N174:U174"/>
    <mergeCell ref="V174:Z174"/>
    <mergeCell ref="AA174:AE174"/>
    <mergeCell ref="AF174:AI174"/>
    <mergeCell ref="AJ174:AN174"/>
    <mergeCell ref="AO174:AR174"/>
    <mergeCell ref="AS174:AW174"/>
    <mergeCell ref="AX174:BA174"/>
    <mergeCell ref="AO173:AR173"/>
    <mergeCell ref="AS173:AW173"/>
    <mergeCell ref="AX173:BA173"/>
    <mergeCell ref="BB173:BF173"/>
    <mergeCell ref="BG173:BJ173"/>
    <mergeCell ref="BK173:BO173"/>
    <mergeCell ref="A173:M173"/>
    <mergeCell ref="N173:U173"/>
    <mergeCell ref="V173:Z173"/>
    <mergeCell ref="AA173:AE173"/>
    <mergeCell ref="AF173:AI173"/>
    <mergeCell ref="AJ173:AN173"/>
    <mergeCell ref="AS172:AW172"/>
    <mergeCell ref="AX172:BA172"/>
    <mergeCell ref="BB172:BF172"/>
    <mergeCell ref="BG172:BJ172"/>
    <mergeCell ref="BK172:BO172"/>
    <mergeCell ref="BP172:BS172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O172:AR172"/>
    <mergeCell ref="AS170:BA170"/>
    <mergeCell ref="BB170:BJ170"/>
    <mergeCell ref="BK170:BS170"/>
    <mergeCell ref="AA171:AE171"/>
    <mergeCell ref="AF171:AI171"/>
    <mergeCell ref="AJ171:AN171"/>
    <mergeCell ref="AO171:AR171"/>
    <mergeCell ref="AS171:AW171"/>
    <mergeCell ref="AX171:BA171"/>
    <mergeCell ref="BB171:BF171"/>
    <mergeCell ref="AP165:AT165"/>
    <mergeCell ref="AU165:AY165"/>
    <mergeCell ref="AZ165:BD165"/>
    <mergeCell ref="A168:BL168"/>
    <mergeCell ref="A169:BM169"/>
    <mergeCell ref="A170:M171"/>
    <mergeCell ref="N170:U171"/>
    <mergeCell ref="V170:Z171"/>
    <mergeCell ref="AA170:AI170"/>
    <mergeCell ref="AJ170:AR170"/>
    <mergeCell ref="A165:F165"/>
    <mergeCell ref="G165:S165"/>
    <mergeCell ref="T165:Z165"/>
    <mergeCell ref="AA165:AE165"/>
    <mergeCell ref="AF165:AJ165"/>
    <mergeCell ref="AK165:AO165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Z164:BD164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P161:AT161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158:BL158"/>
    <mergeCell ref="A159:BD159"/>
    <mergeCell ref="A160:F161"/>
    <mergeCell ref="G160:S161"/>
    <mergeCell ref="T160:Z161"/>
    <mergeCell ref="AA160:AO160"/>
    <mergeCell ref="AP160:BD160"/>
    <mergeCell ref="AA161:AE161"/>
    <mergeCell ref="AF161:AJ161"/>
    <mergeCell ref="AK161:AO161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5:BC145"/>
    <mergeCell ref="BD145:BF145"/>
    <mergeCell ref="BG145:BI145"/>
    <mergeCell ref="BJ145:BL145"/>
    <mergeCell ref="A148:BL148"/>
    <mergeCell ref="A149:BS149"/>
    <mergeCell ref="AI145:AK145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BG140:BI141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AI140:AN140"/>
    <mergeCell ref="AO140:AT140"/>
    <mergeCell ref="AU140:AW141"/>
    <mergeCell ref="AX140:AZ141"/>
    <mergeCell ref="BA140:BC141"/>
    <mergeCell ref="BD140:BF141"/>
    <mergeCell ref="A138:BL138"/>
    <mergeCell ref="A139:C141"/>
    <mergeCell ref="D139:V141"/>
    <mergeCell ref="W139:AH139"/>
    <mergeCell ref="AI139:AT139"/>
    <mergeCell ref="AU139:AZ139"/>
    <mergeCell ref="BA139:BF139"/>
    <mergeCell ref="BG139:BL139"/>
    <mergeCell ref="W140:AB140"/>
    <mergeCell ref="AC140:AH140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26:AT126"/>
    <mergeCell ref="AU126:AY126"/>
    <mergeCell ref="AZ126:BD126"/>
    <mergeCell ref="BE126:BI126"/>
    <mergeCell ref="A128:BL128"/>
    <mergeCell ref="A129:BR129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117:C117"/>
    <mergeCell ref="D117:P117"/>
    <mergeCell ref="Q117:U117"/>
    <mergeCell ref="V117:AE117"/>
    <mergeCell ref="AF117:AJ117"/>
    <mergeCell ref="AK117:AO117"/>
    <mergeCell ref="AU115:BI115"/>
    <mergeCell ref="AF116:AJ116"/>
    <mergeCell ref="AK116:AO116"/>
    <mergeCell ref="AP116:AT116"/>
    <mergeCell ref="AU116:AY116"/>
    <mergeCell ref="AZ116:BD116"/>
    <mergeCell ref="BE116:BI116"/>
    <mergeCell ref="BE112:BI112"/>
    <mergeCell ref="BJ112:BN112"/>
    <mergeCell ref="BO112:BS112"/>
    <mergeCell ref="BT112:BX112"/>
    <mergeCell ref="A114:BL114"/>
    <mergeCell ref="A115:C116"/>
    <mergeCell ref="D115:P116"/>
    <mergeCell ref="Q115:U116"/>
    <mergeCell ref="V115:AE116"/>
    <mergeCell ref="AF115:AT115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6:AS96"/>
    <mergeCell ref="AT96:AX96"/>
    <mergeCell ref="AY96:BC96"/>
    <mergeCell ref="BD96:BH96"/>
    <mergeCell ref="A99:BL99"/>
    <mergeCell ref="A100:BL100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O92:AS92"/>
    <mergeCell ref="AT92:AX92"/>
    <mergeCell ref="AY92:BC92"/>
    <mergeCell ref="BD92:BH92"/>
    <mergeCell ref="A93:C93"/>
    <mergeCell ref="D93:T93"/>
    <mergeCell ref="U93:Y93"/>
    <mergeCell ref="Z93:AD93"/>
    <mergeCell ref="AE93:AI93"/>
    <mergeCell ref="AJ93:AN93"/>
    <mergeCell ref="A89:BL89"/>
    <mergeCell ref="A90:BH90"/>
    <mergeCell ref="A91:C92"/>
    <mergeCell ref="D91:T92"/>
    <mergeCell ref="U91:AN91"/>
    <mergeCell ref="AO91:BH91"/>
    <mergeCell ref="U92:Y92"/>
    <mergeCell ref="Z92:AD92"/>
    <mergeCell ref="AE92:AI92"/>
    <mergeCell ref="AJ92:AN92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8:AV68"/>
    <mergeCell ref="AW68:BA68"/>
    <mergeCell ref="BB68:BF68"/>
    <mergeCell ref="BG68:BK68"/>
    <mergeCell ref="A70:BL70"/>
    <mergeCell ref="A71:BK71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A57:E57"/>
    <mergeCell ref="F57:T57"/>
    <mergeCell ref="U57:Y57"/>
    <mergeCell ref="Z57:AD57"/>
    <mergeCell ref="AE57:AH57"/>
    <mergeCell ref="AI57:AM57"/>
    <mergeCell ref="AX56:BA56"/>
    <mergeCell ref="BB56:BF56"/>
    <mergeCell ref="BG56:BK56"/>
    <mergeCell ref="BL56:BP56"/>
    <mergeCell ref="BQ56:BT56"/>
    <mergeCell ref="BU56:BY56"/>
    <mergeCell ref="U56:Y56"/>
    <mergeCell ref="Z56:AD56"/>
    <mergeCell ref="AE56:AH56"/>
    <mergeCell ref="AI56:AM56"/>
    <mergeCell ref="AN56:AR56"/>
    <mergeCell ref="AS56:AW56"/>
    <mergeCell ref="BL51:BP51"/>
    <mergeCell ref="BQ51:BT51"/>
    <mergeCell ref="BU51:BY51"/>
    <mergeCell ref="A53:BL53"/>
    <mergeCell ref="A54:BY54"/>
    <mergeCell ref="A55:E56"/>
    <mergeCell ref="F55:T56"/>
    <mergeCell ref="U55:AM55"/>
    <mergeCell ref="AN55:BF55"/>
    <mergeCell ref="BG55:BY55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AI49:AM49"/>
    <mergeCell ref="AN49:AR49"/>
    <mergeCell ref="AI48:AM48"/>
    <mergeCell ref="AN48:AR48"/>
    <mergeCell ref="AS48:AW48"/>
    <mergeCell ref="AX48:BA48"/>
    <mergeCell ref="BB48:BF48"/>
    <mergeCell ref="BG48:BK48"/>
    <mergeCell ref="BB47:BF47"/>
    <mergeCell ref="BG47:BK47"/>
    <mergeCell ref="BL47:BP47"/>
    <mergeCell ref="BQ47:BT47"/>
    <mergeCell ref="BU47:BY47"/>
    <mergeCell ref="A48:D48"/>
    <mergeCell ref="E48:T48"/>
    <mergeCell ref="U48:Y48"/>
    <mergeCell ref="Z48:AD48"/>
    <mergeCell ref="AE48:AH48"/>
    <mergeCell ref="Z47:AD47"/>
    <mergeCell ref="AE47:AH47"/>
    <mergeCell ref="AI47:AM47"/>
    <mergeCell ref="AN47:AR47"/>
    <mergeCell ref="AS47:AW47"/>
    <mergeCell ref="AX47:BA47"/>
    <mergeCell ref="BG40:BK40"/>
    <mergeCell ref="A43:BY43"/>
    <mergeCell ref="A44:BY44"/>
    <mergeCell ref="A45:BY45"/>
    <mergeCell ref="A46:D47"/>
    <mergeCell ref="E46:T47"/>
    <mergeCell ref="U46:AM46"/>
    <mergeCell ref="AN46:BF46"/>
    <mergeCell ref="BG46:BY46"/>
    <mergeCell ref="U47:Y47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B40:BF40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9:BA39"/>
    <mergeCell ref="BB39:BF39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8:BA38"/>
    <mergeCell ref="BB38:BF38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7:BA37"/>
    <mergeCell ref="BB37:BF37"/>
    <mergeCell ref="AC36:AG36"/>
    <mergeCell ref="AH36:AL36"/>
    <mergeCell ref="AM36:AQ36"/>
    <mergeCell ref="AR36:AV36"/>
    <mergeCell ref="AW36:BA36"/>
    <mergeCell ref="BB36:BF36"/>
    <mergeCell ref="BL31:BP31"/>
    <mergeCell ref="BQ31:BT31"/>
    <mergeCell ref="BU31:BY31"/>
    <mergeCell ref="A33:BL33"/>
    <mergeCell ref="A34:BK34"/>
    <mergeCell ref="A35:D36"/>
    <mergeCell ref="E35:W36"/>
    <mergeCell ref="X35:AQ35"/>
    <mergeCell ref="AR35:BK35"/>
    <mergeCell ref="X36:AB36"/>
    <mergeCell ref="AI31:AM31"/>
    <mergeCell ref="AN31:AR31"/>
    <mergeCell ref="AS31:AW31"/>
    <mergeCell ref="AX31:BA31"/>
    <mergeCell ref="BB31:BF31"/>
    <mergeCell ref="BG31:BK31"/>
    <mergeCell ref="BB30:BF30"/>
    <mergeCell ref="BG30:BK30"/>
    <mergeCell ref="BL30:BP30"/>
    <mergeCell ref="BQ30:BT30"/>
    <mergeCell ref="BU30:BY30"/>
    <mergeCell ref="A31:D31"/>
    <mergeCell ref="E31:T31"/>
    <mergeCell ref="U31:Y31"/>
    <mergeCell ref="Z31:AD31"/>
    <mergeCell ref="AE31:AH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4 A95">
    <cfRule type="cellIs" priority="35" dxfId="51" operator="equal" stopIfTrue="1">
      <formula>A85</formula>
    </cfRule>
  </conditionalFormatting>
  <conditionalFormatting sqref="A105:C105 A119:C119">
    <cfRule type="cellIs" priority="33" dxfId="51" operator="equal" stopIfTrue="1">
      <formula>A104</formula>
    </cfRule>
    <cfRule type="cellIs" priority="34" dxfId="51" operator="equal" stopIfTrue="1">
      <formula>0</formula>
    </cfRule>
  </conditionalFormatting>
  <conditionalFormatting sqref="A87">
    <cfRule type="cellIs" priority="32" dxfId="51" operator="equal" stopIfTrue="1">
      <formula>A86</formula>
    </cfRule>
  </conditionalFormatting>
  <conditionalFormatting sqref="A97">
    <cfRule type="cellIs" priority="31" dxfId="51" operator="equal" stopIfTrue="1">
      <formula>A95</formula>
    </cfRule>
  </conditionalFormatting>
  <conditionalFormatting sqref="A96">
    <cfRule type="cellIs" priority="30" dxfId="51" operator="equal" stopIfTrue="1">
      <formula>A95</formula>
    </cfRule>
  </conditionalFormatting>
  <conditionalFormatting sqref="A145">
    <cfRule type="cellIs" priority="29" dxfId="51" operator="equal" stopIfTrue="1">
      <formula>A144</formula>
    </cfRule>
  </conditionalFormatting>
  <conditionalFormatting sqref="A106:C106">
    <cfRule type="cellIs" priority="27" dxfId="51" operator="equal" stopIfTrue="1">
      <formula>A105</formula>
    </cfRule>
    <cfRule type="cellIs" priority="28" dxfId="51" operator="equal" stopIfTrue="1">
      <formula>0</formula>
    </cfRule>
  </conditionalFormatting>
  <conditionalFormatting sqref="A107:C107">
    <cfRule type="cellIs" priority="25" dxfId="51" operator="equal" stopIfTrue="1">
      <formula>A106</formula>
    </cfRule>
    <cfRule type="cellIs" priority="26" dxfId="51" operator="equal" stopIfTrue="1">
      <formula>0</formula>
    </cfRule>
  </conditionalFormatting>
  <conditionalFormatting sqref="A108:C108">
    <cfRule type="cellIs" priority="23" dxfId="51" operator="equal" stopIfTrue="1">
      <formula>A107</formula>
    </cfRule>
    <cfRule type="cellIs" priority="24" dxfId="51" operator="equal" stopIfTrue="1">
      <formula>0</formula>
    </cfRule>
  </conditionalFormatting>
  <conditionalFormatting sqref="A109:C109">
    <cfRule type="cellIs" priority="21" dxfId="51" operator="equal" stopIfTrue="1">
      <formula>A108</formula>
    </cfRule>
    <cfRule type="cellIs" priority="22" dxfId="51" operator="equal" stopIfTrue="1">
      <formula>0</formula>
    </cfRule>
  </conditionalFormatting>
  <conditionalFormatting sqref="A110:C110">
    <cfRule type="cellIs" priority="19" dxfId="51" operator="equal" stopIfTrue="1">
      <formula>A109</formula>
    </cfRule>
    <cfRule type="cellIs" priority="20" dxfId="51" operator="equal" stopIfTrue="1">
      <formula>0</formula>
    </cfRule>
  </conditionalFormatting>
  <conditionalFormatting sqref="A111:C111">
    <cfRule type="cellIs" priority="17" dxfId="51" operator="equal" stopIfTrue="1">
      <formula>A110</formula>
    </cfRule>
    <cfRule type="cellIs" priority="18" dxfId="51" operator="equal" stopIfTrue="1">
      <formula>0</formula>
    </cfRule>
  </conditionalFormatting>
  <conditionalFormatting sqref="A112:C112">
    <cfRule type="cellIs" priority="15" dxfId="51" operator="equal" stopIfTrue="1">
      <formula>A111</formula>
    </cfRule>
    <cfRule type="cellIs" priority="16" dxfId="51" operator="equal" stopIfTrue="1">
      <formula>0</formula>
    </cfRule>
  </conditionalFormatting>
  <conditionalFormatting sqref="A120:C120">
    <cfRule type="cellIs" priority="13" dxfId="51" operator="equal" stopIfTrue="1">
      <formula>A119</formula>
    </cfRule>
    <cfRule type="cellIs" priority="14" dxfId="51" operator="equal" stopIfTrue="1">
      <formula>0</formula>
    </cfRule>
  </conditionalFormatting>
  <conditionalFormatting sqref="A121:C121">
    <cfRule type="cellIs" priority="11" dxfId="51" operator="equal" stopIfTrue="1">
      <formula>A120</formula>
    </cfRule>
    <cfRule type="cellIs" priority="12" dxfId="51" operator="equal" stopIfTrue="1">
      <formula>0</formula>
    </cfRule>
  </conditionalFormatting>
  <conditionalFormatting sqref="A122:C122">
    <cfRule type="cellIs" priority="9" dxfId="51" operator="equal" stopIfTrue="1">
      <formula>A121</formula>
    </cfRule>
    <cfRule type="cellIs" priority="10" dxfId="51" operator="equal" stopIfTrue="1">
      <formula>0</formula>
    </cfRule>
  </conditionalFormatting>
  <conditionalFormatting sqref="A123:C123">
    <cfRule type="cellIs" priority="7" dxfId="51" operator="equal" stopIfTrue="1">
      <formula>A122</formula>
    </cfRule>
    <cfRule type="cellIs" priority="8" dxfId="51" operator="equal" stopIfTrue="1">
      <formula>0</formula>
    </cfRule>
  </conditionalFormatting>
  <conditionalFormatting sqref="A124:C124">
    <cfRule type="cellIs" priority="5" dxfId="51" operator="equal" stopIfTrue="1">
      <formula>A123</formula>
    </cfRule>
    <cfRule type="cellIs" priority="6" dxfId="51" operator="equal" stopIfTrue="1">
      <formula>0</formula>
    </cfRule>
  </conditionalFormatting>
  <conditionalFormatting sqref="A125:C125">
    <cfRule type="cellIs" priority="3" dxfId="51" operator="equal" stopIfTrue="1">
      <formula>A124</formula>
    </cfRule>
    <cfRule type="cellIs" priority="4" dxfId="51" operator="equal" stopIfTrue="1">
      <formula>0</formula>
    </cfRule>
  </conditionalFormatting>
  <conditionalFormatting sqref="A126:C126">
    <cfRule type="cellIs" priority="1" dxfId="51" operator="equal" stopIfTrue="1">
      <formula>A125</formula>
    </cfRule>
    <cfRule type="cellIs" priority="2" dxfId="5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7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67" t="s">
        <v>300</v>
      </c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4" ht="14.25" customHeight="1">
      <c r="A2" s="167" t="s">
        <v>301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</row>
    <row r="4" spans="1:64" ht="15" customHeight="1">
      <c r="A4" s="7" t="s">
        <v>27</v>
      </c>
      <c r="B4" s="60" t="s">
        <v>61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"/>
      <c r="AH4" s="40" t="s">
        <v>60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6"/>
      <c r="AT4" s="39" t="s">
        <v>66</v>
      </c>
      <c r="AU4" s="40"/>
      <c r="AV4" s="40"/>
      <c r="AW4" s="40"/>
      <c r="AX4" s="40"/>
      <c r="AY4" s="40"/>
      <c r="AZ4" s="40"/>
      <c r="BA4" s="40"/>
      <c r="BB4" s="68"/>
      <c r="BC4" s="6"/>
      <c r="BD4" s="6"/>
      <c r="BE4" s="69"/>
      <c r="BF4" s="69"/>
      <c r="BG4" s="69"/>
      <c r="BH4" s="69"/>
      <c r="BI4" s="69"/>
      <c r="BJ4" s="69"/>
      <c r="BK4" s="69"/>
      <c r="BL4" s="69"/>
    </row>
    <row r="5" spans="1:64" ht="24" customHeight="1">
      <c r="A5" s="65" t="s">
        <v>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4"/>
      <c r="AH5" s="41" t="s">
        <v>34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"/>
      <c r="AT5" s="41" t="s">
        <v>25</v>
      </c>
      <c r="AU5" s="41"/>
      <c r="AV5" s="41"/>
      <c r="AW5" s="41"/>
      <c r="AX5" s="41"/>
      <c r="AY5" s="41"/>
      <c r="AZ5" s="41"/>
      <c r="BA5" s="41"/>
      <c r="BB5" s="70"/>
      <c r="BC5" s="4"/>
      <c r="BD5" s="4"/>
      <c r="BE5" s="70"/>
      <c r="BF5" s="70"/>
      <c r="BG5" s="70"/>
      <c r="BH5" s="70"/>
      <c r="BI5" s="70"/>
      <c r="BJ5" s="70"/>
      <c r="BK5" s="70"/>
      <c r="BL5" s="70"/>
    </row>
    <row r="6" spans="57:64" ht="12.75">
      <c r="BE6" s="71"/>
      <c r="BF6" s="71"/>
      <c r="BG6" s="71"/>
      <c r="BH6" s="71"/>
      <c r="BI6" s="71"/>
      <c r="BJ6" s="71"/>
      <c r="BK6" s="71"/>
      <c r="BL6" s="71"/>
    </row>
    <row r="7" spans="1:75" ht="15" customHeight="1">
      <c r="A7" s="7" t="s">
        <v>79</v>
      </c>
      <c r="B7" s="60" t="s">
        <v>54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"/>
      <c r="AH7" s="40" t="s">
        <v>80</v>
      </c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68"/>
      <c r="BC7" s="39" t="s">
        <v>66</v>
      </c>
      <c r="BD7" s="40"/>
      <c r="BE7" s="40"/>
      <c r="BF7" s="40"/>
      <c r="BG7" s="40"/>
      <c r="BH7" s="40"/>
      <c r="BI7" s="40"/>
      <c r="BJ7" s="40"/>
      <c r="BK7" s="68"/>
      <c r="BL7" s="69"/>
      <c r="BM7" s="72"/>
      <c r="BN7" s="72"/>
      <c r="BO7" s="72"/>
      <c r="BP7" s="68"/>
      <c r="BQ7" s="68"/>
      <c r="BR7" s="68"/>
      <c r="BS7" s="68"/>
      <c r="BT7" s="68"/>
      <c r="BU7" s="68"/>
      <c r="BV7" s="68"/>
      <c r="BW7" s="68"/>
    </row>
    <row r="8" spans="1:75" ht="24" customHeight="1">
      <c r="A8" s="65" t="s">
        <v>81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4"/>
      <c r="AH8" s="41" t="s">
        <v>82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70"/>
      <c r="BC8" s="41" t="s">
        <v>25</v>
      </c>
      <c r="BD8" s="41"/>
      <c r="BE8" s="41"/>
      <c r="BF8" s="41"/>
      <c r="BG8" s="41"/>
      <c r="BH8" s="41"/>
      <c r="BI8" s="41"/>
      <c r="BJ8" s="41"/>
      <c r="BK8" s="73"/>
      <c r="BL8" s="70"/>
      <c r="BM8" s="72"/>
      <c r="BN8" s="72"/>
      <c r="BO8" s="72"/>
      <c r="BP8" s="70"/>
      <c r="BQ8" s="70"/>
      <c r="BR8" s="70"/>
      <c r="BS8" s="70"/>
      <c r="BT8" s="70"/>
      <c r="BU8" s="70"/>
      <c r="BV8" s="70"/>
      <c r="BW8" s="70"/>
    </row>
    <row r="10" spans="1:79" ht="14.25" customHeight="1">
      <c r="A10" s="7" t="s">
        <v>83</v>
      </c>
      <c r="B10" s="40" t="s">
        <v>84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N10" s="40" t="s">
        <v>85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68"/>
      <c r="AA10" s="40" t="s">
        <v>86</v>
      </c>
      <c r="AB10" s="40"/>
      <c r="AC10" s="40"/>
      <c r="AD10" s="40"/>
      <c r="AE10" s="40"/>
      <c r="AF10" s="40"/>
      <c r="AG10" s="40"/>
      <c r="AH10" s="40"/>
      <c r="AI10" s="40"/>
      <c r="AJ10" s="68"/>
      <c r="AK10" s="74" t="s">
        <v>56</v>
      </c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75"/>
      <c r="BL10" s="39" t="s">
        <v>67</v>
      </c>
      <c r="BM10" s="40"/>
      <c r="BN10" s="40"/>
      <c r="BO10" s="40"/>
      <c r="BP10" s="40"/>
      <c r="BQ10" s="40"/>
      <c r="BR10" s="40"/>
      <c r="BS10" s="40"/>
      <c r="BT10" s="68"/>
      <c r="BU10" s="68"/>
      <c r="BV10" s="68"/>
      <c r="BW10" s="68"/>
      <c r="BX10" s="68"/>
      <c r="BY10" s="68"/>
      <c r="BZ10" s="68"/>
      <c r="CA10" s="68"/>
    </row>
    <row r="11" spans="2:79" ht="25.5" customHeight="1">
      <c r="B11" s="41" t="s">
        <v>87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88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70"/>
      <c r="AA11" s="76" t="s">
        <v>89</v>
      </c>
      <c r="AB11" s="76"/>
      <c r="AC11" s="76"/>
      <c r="AD11" s="76"/>
      <c r="AE11" s="76"/>
      <c r="AF11" s="76"/>
      <c r="AG11" s="76"/>
      <c r="AH11" s="76"/>
      <c r="AI11" s="76"/>
      <c r="AJ11" s="70"/>
      <c r="AK11" s="77" t="s">
        <v>90</v>
      </c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8"/>
      <c r="BL11" s="41" t="s">
        <v>26</v>
      </c>
      <c r="BM11" s="41"/>
      <c r="BN11" s="41"/>
      <c r="BO11" s="41"/>
      <c r="BP11" s="41"/>
      <c r="BQ11" s="41"/>
      <c r="BR11" s="41"/>
      <c r="BS11" s="41"/>
      <c r="BT11" s="70"/>
      <c r="BU11" s="70"/>
      <c r="BV11" s="70"/>
      <c r="BW11" s="70"/>
      <c r="BX11" s="70"/>
      <c r="BY11" s="70"/>
      <c r="BZ11" s="70"/>
      <c r="CA11" s="70"/>
    </row>
    <row r="13" spans="1:50" ht="12.7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</row>
    <row r="14" spans="1:64" ht="14.25" customHeight="1">
      <c r="A14" s="79" t="s">
        <v>302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4" ht="14.25" customHeight="1">
      <c r="A15" s="82" t="s">
        <v>303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</row>
    <row r="16" spans="1:64" ht="15" customHeight="1">
      <c r="A16" s="53" t="s">
        <v>68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</row>
    <row r="17" spans="1:64" ht="36.75" customHeight="1">
      <c r="A17" s="132" t="s">
        <v>253</v>
      </c>
      <c r="B17" s="132"/>
      <c r="C17" s="132"/>
      <c r="D17" s="132"/>
      <c r="E17" s="132"/>
      <c r="F17" s="132"/>
      <c r="G17" s="51" t="s">
        <v>101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 t="s">
        <v>69</v>
      </c>
      <c r="U17" s="51"/>
      <c r="V17" s="51"/>
      <c r="W17" s="51"/>
      <c r="X17" s="51"/>
      <c r="Y17" s="51"/>
      <c r="Z17" s="51"/>
      <c r="AA17" s="51" t="s">
        <v>70</v>
      </c>
      <c r="AB17" s="51"/>
      <c r="AC17" s="51"/>
      <c r="AD17" s="51"/>
      <c r="AE17" s="51"/>
      <c r="AF17" s="51"/>
      <c r="AG17" s="51"/>
      <c r="AH17" s="51" t="s">
        <v>71</v>
      </c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 t="s">
        <v>304</v>
      </c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64" ht="48" customHeight="1">
      <c r="A18" s="132"/>
      <c r="B18" s="132"/>
      <c r="C18" s="132"/>
      <c r="D18" s="132"/>
      <c r="E18" s="132"/>
      <c r="F18" s="132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 t="s">
        <v>279</v>
      </c>
      <c r="AI18" s="51"/>
      <c r="AJ18" s="51"/>
      <c r="AK18" s="51"/>
      <c r="AL18" s="51"/>
      <c r="AM18" s="51"/>
      <c r="AN18" s="51"/>
      <c r="AO18" s="51" t="s">
        <v>305</v>
      </c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64" ht="15" customHeight="1">
      <c r="A19" s="51">
        <v>1</v>
      </c>
      <c r="B19" s="51"/>
      <c r="C19" s="51"/>
      <c r="D19" s="51"/>
      <c r="E19" s="51"/>
      <c r="F19" s="51"/>
      <c r="G19" s="51">
        <v>2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>
        <v>3</v>
      </c>
      <c r="U19" s="51"/>
      <c r="V19" s="51"/>
      <c r="W19" s="51"/>
      <c r="X19" s="51"/>
      <c r="Y19" s="51"/>
      <c r="Z19" s="51"/>
      <c r="AA19" s="51">
        <v>4</v>
      </c>
      <c r="AB19" s="51"/>
      <c r="AC19" s="51"/>
      <c r="AD19" s="51"/>
      <c r="AE19" s="51"/>
      <c r="AF19" s="51"/>
      <c r="AG19" s="51"/>
      <c r="AH19" s="51">
        <v>5</v>
      </c>
      <c r="AI19" s="51"/>
      <c r="AJ19" s="51"/>
      <c r="AK19" s="51"/>
      <c r="AL19" s="51"/>
      <c r="AM19" s="51"/>
      <c r="AN19" s="51"/>
      <c r="AO19" s="51">
        <v>6</v>
      </c>
      <c r="AP19" s="51"/>
      <c r="AQ19" s="51"/>
      <c r="AR19" s="51"/>
      <c r="AS19" s="51"/>
      <c r="AT19" s="51"/>
      <c r="AU19" s="51"/>
      <c r="AV19" s="51">
        <v>7</v>
      </c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</row>
    <row r="20" spans="1:79" ht="12.75" hidden="1">
      <c r="A20" s="169" t="s">
        <v>306</v>
      </c>
      <c r="B20" s="169"/>
      <c r="C20" s="169"/>
      <c r="D20" s="169"/>
      <c r="E20" s="169"/>
      <c r="F20" s="169"/>
      <c r="G20" s="169" t="s">
        <v>109</v>
      </c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 t="s">
        <v>263</v>
      </c>
      <c r="U20" s="169"/>
      <c r="V20" s="169"/>
      <c r="W20" s="169"/>
      <c r="X20" s="169"/>
      <c r="Y20" s="169"/>
      <c r="Z20" s="169"/>
      <c r="AA20" s="169" t="s">
        <v>264</v>
      </c>
      <c r="AB20" s="169"/>
      <c r="AC20" s="169"/>
      <c r="AD20" s="169"/>
      <c r="AE20" s="169"/>
      <c r="AF20" s="169"/>
      <c r="AG20" s="169"/>
      <c r="AH20" s="169" t="s">
        <v>265</v>
      </c>
      <c r="AI20" s="169"/>
      <c r="AJ20" s="169"/>
      <c r="AK20" s="169"/>
      <c r="AL20" s="169"/>
      <c r="AM20" s="169"/>
      <c r="AN20" s="169"/>
      <c r="AO20" s="169" t="s">
        <v>266</v>
      </c>
      <c r="AP20" s="169"/>
      <c r="AQ20" s="169"/>
      <c r="AR20" s="169"/>
      <c r="AS20" s="169"/>
      <c r="AT20" s="169"/>
      <c r="AU20" s="169"/>
      <c r="AV20" s="169" t="s">
        <v>307</v>
      </c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CA20" t="s">
        <v>308</v>
      </c>
    </row>
    <row r="21" spans="1:79" s="15" customFormat="1" ht="216.75" customHeight="1">
      <c r="A21" s="170">
        <v>2282</v>
      </c>
      <c r="B21" s="170"/>
      <c r="C21" s="170"/>
      <c r="D21" s="170"/>
      <c r="E21" s="170"/>
      <c r="F21" s="170"/>
      <c r="G21" s="29" t="s">
        <v>139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7"/>
      <c r="T21" s="171">
        <v>4100</v>
      </c>
      <c r="U21" s="171"/>
      <c r="V21" s="171"/>
      <c r="W21" s="171"/>
      <c r="X21" s="171"/>
      <c r="Y21" s="171"/>
      <c r="Z21" s="171"/>
      <c r="AA21" s="171">
        <v>1150000</v>
      </c>
      <c r="AB21" s="171"/>
      <c r="AC21" s="171"/>
      <c r="AD21" s="171"/>
      <c r="AE21" s="171"/>
      <c r="AF21" s="171"/>
      <c r="AG21" s="171"/>
      <c r="AH21" s="171">
        <v>1600000</v>
      </c>
      <c r="AI21" s="171"/>
      <c r="AJ21" s="171"/>
      <c r="AK21" s="171"/>
      <c r="AL21" s="171"/>
      <c r="AM21" s="171"/>
      <c r="AN21" s="171"/>
      <c r="AO21" s="171">
        <v>900000</v>
      </c>
      <c r="AP21" s="171"/>
      <c r="AQ21" s="171"/>
      <c r="AR21" s="171"/>
      <c r="AS21" s="171"/>
      <c r="AT21" s="171"/>
      <c r="AU21" s="171"/>
      <c r="AV21" s="29" t="s">
        <v>309</v>
      </c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7"/>
      <c r="CA21" s="15" t="s">
        <v>310</v>
      </c>
    </row>
    <row r="23" spans="1:64" ht="15" customHeight="1">
      <c r="A23" s="79" t="s">
        <v>311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5" spans="1:66" ht="48" customHeight="1">
      <c r="A25" s="51" t="s">
        <v>153</v>
      </c>
      <c r="B25" s="51"/>
      <c r="C25" s="51"/>
      <c r="D25" s="51"/>
      <c r="E25" s="51"/>
      <c r="F25" s="51"/>
      <c r="G25" s="45" t="s">
        <v>101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7"/>
      <c r="AF25" s="51" t="s">
        <v>3</v>
      </c>
      <c r="AG25" s="51"/>
      <c r="AH25" s="51"/>
      <c r="AI25" s="51"/>
      <c r="AJ25" s="51"/>
      <c r="AK25" s="51" t="s">
        <v>166</v>
      </c>
      <c r="AL25" s="51"/>
      <c r="AM25" s="51"/>
      <c r="AN25" s="51"/>
      <c r="AO25" s="51"/>
      <c r="AP25" s="51"/>
      <c r="AQ25" s="51"/>
      <c r="AR25" s="51"/>
      <c r="AS25" s="51"/>
      <c r="AT25" s="51"/>
      <c r="AU25" s="51" t="s">
        <v>312</v>
      </c>
      <c r="AV25" s="51"/>
      <c r="AW25" s="51"/>
      <c r="AX25" s="51"/>
      <c r="AY25" s="51"/>
      <c r="AZ25" s="51"/>
      <c r="BA25" s="51"/>
      <c r="BB25" s="51"/>
      <c r="BC25" s="51"/>
      <c r="BD25" s="51"/>
      <c r="BE25" s="51" t="s">
        <v>313</v>
      </c>
      <c r="BF25" s="51"/>
      <c r="BG25" s="51"/>
      <c r="BH25" s="51"/>
      <c r="BI25" s="51"/>
      <c r="BJ25" s="51"/>
      <c r="BK25" s="51"/>
      <c r="BL25" s="51"/>
      <c r="BM25" s="51"/>
      <c r="BN25" s="51"/>
    </row>
    <row r="26" spans="1:66" ht="15" customHeight="1">
      <c r="A26" s="51">
        <v>1</v>
      </c>
      <c r="B26" s="51"/>
      <c r="C26" s="51"/>
      <c r="D26" s="51"/>
      <c r="E26" s="51"/>
      <c r="F26" s="51"/>
      <c r="G26" s="45">
        <v>2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7"/>
      <c r="AF26" s="51">
        <v>3</v>
      </c>
      <c r="AG26" s="51"/>
      <c r="AH26" s="51"/>
      <c r="AI26" s="51"/>
      <c r="AJ26" s="51"/>
      <c r="AK26" s="51">
        <v>4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>
        <v>5</v>
      </c>
      <c r="AV26" s="51"/>
      <c r="AW26" s="51"/>
      <c r="AX26" s="51"/>
      <c r="AY26" s="51"/>
      <c r="AZ26" s="51"/>
      <c r="BA26" s="51"/>
      <c r="BB26" s="51"/>
      <c r="BC26" s="51"/>
      <c r="BD26" s="51"/>
      <c r="BE26" s="51">
        <v>6</v>
      </c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79" ht="15" customHeight="1" hidden="1">
      <c r="A27" s="169" t="s">
        <v>169</v>
      </c>
      <c r="B27" s="169"/>
      <c r="C27" s="169"/>
      <c r="D27" s="169"/>
      <c r="E27" s="169"/>
      <c r="F27" s="169"/>
      <c r="G27" s="172" t="s">
        <v>109</v>
      </c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4"/>
      <c r="AF27" s="169" t="s">
        <v>15</v>
      </c>
      <c r="AG27" s="169"/>
      <c r="AH27" s="169"/>
      <c r="AI27" s="169"/>
      <c r="AJ27" s="169"/>
      <c r="AK27" s="169" t="s">
        <v>170</v>
      </c>
      <c r="AL27" s="169"/>
      <c r="AM27" s="169"/>
      <c r="AN27" s="169"/>
      <c r="AO27" s="169"/>
      <c r="AP27" s="169"/>
      <c r="AQ27" s="169"/>
      <c r="AR27" s="169"/>
      <c r="AS27" s="169"/>
      <c r="AT27" s="169"/>
      <c r="AU27" s="169" t="s">
        <v>171</v>
      </c>
      <c r="AV27" s="169"/>
      <c r="AW27" s="169"/>
      <c r="AX27" s="169"/>
      <c r="AY27" s="169"/>
      <c r="AZ27" s="169"/>
      <c r="BA27" s="169"/>
      <c r="BB27" s="169"/>
      <c r="BC27" s="169"/>
      <c r="BD27" s="169"/>
      <c r="BE27" s="169" t="s">
        <v>174</v>
      </c>
      <c r="BF27" s="169"/>
      <c r="BG27" s="169"/>
      <c r="BH27" s="169"/>
      <c r="BI27" s="169"/>
      <c r="BJ27" s="169"/>
      <c r="BK27" s="169"/>
      <c r="BL27" s="169"/>
      <c r="BM27" s="169"/>
      <c r="BN27" s="169"/>
      <c r="CA27" t="s">
        <v>314</v>
      </c>
    </row>
    <row r="28" spans="1:79" s="3" customFormat="1" ht="12.75">
      <c r="A28" s="175">
        <v>0</v>
      </c>
      <c r="B28" s="175"/>
      <c r="C28" s="175"/>
      <c r="D28" s="175"/>
      <c r="E28" s="175"/>
      <c r="F28" s="175"/>
      <c r="G28" s="158" t="s">
        <v>179</v>
      </c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60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CA28" s="3" t="s">
        <v>315</v>
      </c>
    </row>
    <row r="29" spans="1:66" s="15" customFormat="1" ht="25.5" customHeight="1">
      <c r="A29" s="170">
        <v>1</v>
      </c>
      <c r="B29" s="170"/>
      <c r="C29" s="170"/>
      <c r="D29" s="170"/>
      <c r="E29" s="170"/>
      <c r="F29" s="170"/>
      <c r="G29" s="29" t="s">
        <v>181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7"/>
      <c r="AF29" s="170" t="s">
        <v>40</v>
      </c>
      <c r="AG29" s="170"/>
      <c r="AH29" s="170"/>
      <c r="AI29" s="170"/>
      <c r="AJ29" s="170"/>
      <c r="AK29" s="170" t="s">
        <v>182</v>
      </c>
      <c r="AL29" s="170"/>
      <c r="AM29" s="170"/>
      <c r="AN29" s="170"/>
      <c r="AO29" s="170"/>
      <c r="AP29" s="170"/>
      <c r="AQ29" s="170"/>
      <c r="AR29" s="170"/>
      <c r="AS29" s="170"/>
      <c r="AT29" s="170"/>
      <c r="AU29" s="177">
        <v>1600000</v>
      </c>
      <c r="AV29" s="177"/>
      <c r="AW29" s="177"/>
      <c r="AX29" s="177"/>
      <c r="AY29" s="177"/>
      <c r="AZ29" s="177"/>
      <c r="BA29" s="177"/>
      <c r="BB29" s="177"/>
      <c r="BC29" s="177"/>
      <c r="BD29" s="177"/>
      <c r="BE29" s="177">
        <v>3620000</v>
      </c>
      <c r="BF29" s="177"/>
      <c r="BG29" s="177"/>
      <c r="BH29" s="177"/>
      <c r="BI29" s="177"/>
      <c r="BJ29" s="177"/>
      <c r="BK29" s="177"/>
      <c r="BL29" s="177"/>
      <c r="BM29" s="177"/>
      <c r="BN29" s="177"/>
    </row>
    <row r="30" spans="1:66" s="3" customFormat="1" ht="12.75">
      <c r="A30" s="175">
        <v>0</v>
      </c>
      <c r="B30" s="175"/>
      <c r="C30" s="175"/>
      <c r="D30" s="175"/>
      <c r="E30" s="175"/>
      <c r="F30" s="175"/>
      <c r="G30" s="24" t="s">
        <v>183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2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</row>
    <row r="31" spans="1:66" s="15" customFormat="1" ht="25.5" customHeight="1">
      <c r="A31" s="170">
        <v>2</v>
      </c>
      <c r="B31" s="170"/>
      <c r="C31" s="170"/>
      <c r="D31" s="170"/>
      <c r="E31" s="170"/>
      <c r="F31" s="170"/>
      <c r="G31" s="29" t="s">
        <v>184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7"/>
      <c r="AF31" s="170" t="s">
        <v>185</v>
      </c>
      <c r="AG31" s="170"/>
      <c r="AH31" s="170"/>
      <c r="AI31" s="170"/>
      <c r="AJ31" s="170"/>
      <c r="AK31" s="170" t="s">
        <v>316</v>
      </c>
      <c r="AL31" s="170"/>
      <c r="AM31" s="170"/>
      <c r="AN31" s="170"/>
      <c r="AO31" s="170"/>
      <c r="AP31" s="170"/>
      <c r="AQ31" s="170"/>
      <c r="AR31" s="170"/>
      <c r="AS31" s="170"/>
      <c r="AT31" s="170"/>
      <c r="AU31" s="177">
        <v>30</v>
      </c>
      <c r="AV31" s="177"/>
      <c r="AW31" s="177"/>
      <c r="AX31" s="177"/>
      <c r="AY31" s="177"/>
      <c r="AZ31" s="177"/>
      <c r="BA31" s="177"/>
      <c r="BB31" s="177"/>
      <c r="BC31" s="177"/>
      <c r="BD31" s="177"/>
      <c r="BE31" s="177">
        <v>64</v>
      </c>
      <c r="BF31" s="177"/>
      <c r="BG31" s="177"/>
      <c r="BH31" s="177"/>
      <c r="BI31" s="177"/>
      <c r="BJ31" s="177"/>
      <c r="BK31" s="177"/>
      <c r="BL31" s="177"/>
      <c r="BM31" s="177"/>
      <c r="BN31" s="177"/>
    </row>
    <row r="32" spans="1:66" s="3" customFormat="1" ht="12.75">
      <c r="A32" s="175">
        <v>0</v>
      </c>
      <c r="B32" s="175"/>
      <c r="C32" s="175"/>
      <c r="D32" s="175"/>
      <c r="E32" s="175"/>
      <c r="F32" s="175"/>
      <c r="G32" s="24" t="s">
        <v>187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2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</row>
    <row r="33" spans="1:66" s="15" customFormat="1" ht="25.5" customHeight="1">
      <c r="A33" s="170">
        <v>3</v>
      </c>
      <c r="B33" s="170"/>
      <c r="C33" s="170"/>
      <c r="D33" s="170"/>
      <c r="E33" s="170"/>
      <c r="F33" s="170"/>
      <c r="G33" s="29" t="s">
        <v>188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7"/>
      <c r="AF33" s="170" t="s">
        <v>40</v>
      </c>
      <c r="AG33" s="170"/>
      <c r="AH33" s="170"/>
      <c r="AI33" s="170"/>
      <c r="AJ33" s="170"/>
      <c r="AK33" s="170" t="s">
        <v>189</v>
      </c>
      <c r="AL33" s="170"/>
      <c r="AM33" s="170"/>
      <c r="AN33" s="170"/>
      <c r="AO33" s="170"/>
      <c r="AP33" s="170"/>
      <c r="AQ33" s="170"/>
      <c r="AR33" s="170"/>
      <c r="AS33" s="170"/>
      <c r="AT33" s="170"/>
      <c r="AU33" s="177">
        <v>53333</v>
      </c>
      <c r="AV33" s="177"/>
      <c r="AW33" s="177"/>
      <c r="AX33" s="177"/>
      <c r="AY33" s="177"/>
      <c r="AZ33" s="177"/>
      <c r="BA33" s="177"/>
      <c r="BB33" s="177"/>
      <c r="BC33" s="177"/>
      <c r="BD33" s="177"/>
      <c r="BE33" s="177">
        <v>56562.5</v>
      </c>
      <c r="BF33" s="177"/>
      <c r="BG33" s="177"/>
      <c r="BH33" s="177"/>
      <c r="BI33" s="177"/>
      <c r="BJ33" s="177"/>
      <c r="BK33" s="177"/>
      <c r="BL33" s="177"/>
      <c r="BM33" s="177"/>
      <c r="BN33" s="177"/>
    </row>
    <row r="34" spans="1:66" s="3" customFormat="1" ht="12.75">
      <c r="A34" s="175">
        <v>0</v>
      </c>
      <c r="B34" s="175"/>
      <c r="C34" s="175"/>
      <c r="D34" s="175"/>
      <c r="E34" s="175"/>
      <c r="F34" s="175"/>
      <c r="G34" s="24" t="s">
        <v>190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2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</row>
    <row r="35" spans="1:66" s="15" customFormat="1" ht="25.5" customHeight="1">
      <c r="A35" s="170">
        <v>4</v>
      </c>
      <c r="B35" s="170"/>
      <c r="C35" s="170"/>
      <c r="D35" s="170"/>
      <c r="E35" s="170"/>
      <c r="F35" s="170"/>
      <c r="G35" s="29" t="s">
        <v>191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7"/>
      <c r="AF35" s="170" t="s">
        <v>192</v>
      </c>
      <c r="AG35" s="170"/>
      <c r="AH35" s="170"/>
      <c r="AI35" s="170"/>
      <c r="AJ35" s="170"/>
      <c r="AK35" s="170" t="s">
        <v>189</v>
      </c>
      <c r="AL35" s="170"/>
      <c r="AM35" s="170"/>
      <c r="AN35" s="170"/>
      <c r="AO35" s="170"/>
      <c r="AP35" s="170"/>
      <c r="AQ35" s="170"/>
      <c r="AR35" s="170"/>
      <c r="AS35" s="170"/>
      <c r="AT35" s="170"/>
      <c r="AU35" s="177">
        <v>100</v>
      </c>
      <c r="AV35" s="177"/>
      <c r="AW35" s="177"/>
      <c r="AX35" s="177"/>
      <c r="AY35" s="177"/>
      <c r="AZ35" s="177"/>
      <c r="BA35" s="177"/>
      <c r="BB35" s="177"/>
      <c r="BC35" s="177"/>
      <c r="BD35" s="177"/>
      <c r="BE35" s="177">
        <v>100</v>
      </c>
      <c r="BF35" s="177"/>
      <c r="BG35" s="177"/>
      <c r="BH35" s="177"/>
      <c r="BI35" s="177"/>
      <c r="BJ35" s="177"/>
      <c r="BK35" s="177"/>
      <c r="BL35" s="177"/>
      <c r="BM35" s="177"/>
      <c r="BN35" s="177"/>
    </row>
    <row r="37" spans="1:69" ht="14.25" customHeight="1">
      <c r="A37" s="57" t="s">
        <v>317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</row>
    <row r="38" spans="1:64" ht="30" customHeight="1">
      <c r="A38" s="58" t="s">
        <v>318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</row>
    <row r="40" spans="1:79" s="181" customFormat="1" ht="28.5" customHeight="1" hidden="1">
      <c r="A40" s="138"/>
      <c r="B40" s="138"/>
      <c r="C40" s="138"/>
      <c r="D40" s="138"/>
      <c r="E40" s="138"/>
      <c r="F40" s="138"/>
      <c r="G40" s="108" t="s">
        <v>1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 t="s">
        <v>263</v>
      </c>
      <c r="U40" s="109"/>
      <c r="V40" s="109"/>
      <c r="W40" s="109"/>
      <c r="X40" s="109"/>
      <c r="Y40" s="109"/>
      <c r="Z40" s="109"/>
      <c r="AA40" s="109" t="s">
        <v>264</v>
      </c>
      <c r="AB40" s="109"/>
      <c r="AC40" s="109"/>
      <c r="AD40" s="109"/>
      <c r="AE40" s="109"/>
      <c r="AF40" s="109"/>
      <c r="AG40" s="109"/>
      <c r="AH40" s="109" t="s">
        <v>265</v>
      </c>
      <c r="AI40" s="109"/>
      <c r="AJ40" s="109"/>
      <c r="AK40" s="109"/>
      <c r="AL40" s="109"/>
      <c r="AM40" s="109"/>
      <c r="AN40" s="110"/>
      <c r="AO40" s="108" t="s">
        <v>266</v>
      </c>
      <c r="AP40" s="109"/>
      <c r="AQ40" s="109"/>
      <c r="AR40" s="109"/>
      <c r="AS40" s="109"/>
      <c r="AT40" s="109"/>
      <c r="AU40" s="109"/>
      <c r="AV40" s="178"/>
      <c r="AW40" s="178"/>
      <c r="AX40" s="178"/>
      <c r="AY40" s="178"/>
      <c r="AZ40" s="178"/>
      <c r="BA40" s="178"/>
      <c r="BB40" s="178"/>
      <c r="BC40" s="178"/>
      <c r="BD40" s="179"/>
      <c r="BE40" s="180"/>
      <c r="BF40" s="178"/>
      <c r="BG40" s="178"/>
      <c r="BH40" s="178"/>
      <c r="BI40" s="178"/>
      <c r="BJ40" s="178"/>
      <c r="BK40" s="178"/>
      <c r="BL40" s="178"/>
      <c r="BM40" s="178"/>
      <c r="BN40" s="179"/>
      <c r="CA40" t="s">
        <v>319</v>
      </c>
    </row>
    <row r="41" spans="1:79" s="3" customFormat="1" ht="12.75" customHeight="1">
      <c r="A41" s="138" t="s">
        <v>18</v>
      </c>
      <c r="B41" s="138"/>
      <c r="C41" s="138"/>
      <c r="D41" s="138"/>
      <c r="E41" s="138"/>
      <c r="F41" s="138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82">
        <v>4100</v>
      </c>
      <c r="U41" s="182"/>
      <c r="V41" s="182"/>
      <c r="W41" s="182"/>
      <c r="X41" s="182"/>
      <c r="Y41" s="182"/>
      <c r="Z41" s="182"/>
      <c r="AA41" s="182">
        <v>1150000</v>
      </c>
      <c r="AB41" s="182"/>
      <c r="AC41" s="182"/>
      <c r="AD41" s="182"/>
      <c r="AE41" s="182"/>
      <c r="AF41" s="182"/>
      <c r="AG41" s="182"/>
      <c r="AH41" s="182">
        <v>1600000</v>
      </c>
      <c r="AI41" s="182"/>
      <c r="AJ41" s="182"/>
      <c r="AK41" s="182"/>
      <c r="AL41" s="182"/>
      <c r="AM41" s="182"/>
      <c r="AN41" s="182"/>
      <c r="AO41" s="182">
        <v>900000</v>
      </c>
      <c r="AP41" s="182"/>
      <c r="AQ41" s="182"/>
      <c r="AR41" s="182"/>
      <c r="AS41" s="182"/>
      <c r="AT41" s="182"/>
      <c r="AU41" s="182"/>
      <c r="AV41" s="183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CA41" s="3" t="s">
        <v>320</v>
      </c>
    </row>
    <row r="44" spans="1:64" ht="14.25" customHeight="1">
      <c r="A44" s="82" t="s">
        <v>321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</row>
    <row r="45" spans="1:69" ht="15">
      <c r="A45" s="185" t="s">
        <v>68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</row>
    <row r="46" spans="1:69" ht="12.75" customHeight="1">
      <c r="A46" s="51" t="s">
        <v>100</v>
      </c>
      <c r="B46" s="51"/>
      <c r="C46" s="51"/>
      <c r="D46" s="51"/>
      <c r="E46" s="51"/>
      <c r="F46" s="51"/>
      <c r="G46" s="51" t="s">
        <v>101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 t="s">
        <v>72</v>
      </c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 t="s">
        <v>74</v>
      </c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 t="s">
        <v>322</v>
      </c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</row>
    <row r="47" spans="1:69" ht="46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 t="s">
        <v>323</v>
      </c>
      <c r="U47" s="51"/>
      <c r="V47" s="51"/>
      <c r="W47" s="51"/>
      <c r="X47" s="51"/>
      <c r="Y47" s="51"/>
      <c r="Z47" s="51"/>
      <c r="AA47" s="51" t="s">
        <v>305</v>
      </c>
      <c r="AB47" s="51"/>
      <c r="AC47" s="51"/>
      <c r="AD47" s="51"/>
      <c r="AE47" s="51"/>
      <c r="AF47" s="51"/>
      <c r="AG47" s="51"/>
      <c r="AH47" s="51" t="s">
        <v>323</v>
      </c>
      <c r="AI47" s="51"/>
      <c r="AJ47" s="51"/>
      <c r="AK47" s="51"/>
      <c r="AL47" s="51"/>
      <c r="AM47" s="51"/>
      <c r="AN47" s="51"/>
      <c r="AO47" s="51" t="s">
        <v>305</v>
      </c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</row>
    <row r="48" spans="1:69" ht="15" customHeight="1">
      <c r="A48" s="51">
        <v>1</v>
      </c>
      <c r="B48" s="51"/>
      <c r="C48" s="51"/>
      <c r="D48" s="51"/>
      <c r="E48" s="51"/>
      <c r="F48" s="51"/>
      <c r="G48" s="51">
        <v>2</v>
      </c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>
        <v>3</v>
      </c>
      <c r="U48" s="51"/>
      <c r="V48" s="51"/>
      <c r="W48" s="51"/>
      <c r="X48" s="51"/>
      <c r="Y48" s="51"/>
      <c r="Z48" s="51"/>
      <c r="AA48" s="51">
        <v>4</v>
      </c>
      <c r="AB48" s="51"/>
      <c r="AC48" s="51"/>
      <c r="AD48" s="51"/>
      <c r="AE48" s="51"/>
      <c r="AF48" s="51"/>
      <c r="AG48" s="51"/>
      <c r="AH48" s="51">
        <v>5</v>
      </c>
      <c r="AI48" s="51"/>
      <c r="AJ48" s="51"/>
      <c r="AK48" s="51"/>
      <c r="AL48" s="51"/>
      <c r="AM48" s="51"/>
      <c r="AN48" s="51"/>
      <c r="AO48" s="51">
        <v>6</v>
      </c>
      <c r="AP48" s="51"/>
      <c r="AQ48" s="51"/>
      <c r="AR48" s="51"/>
      <c r="AS48" s="51"/>
      <c r="AT48" s="51"/>
      <c r="AU48" s="51"/>
      <c r="AV48" s="51">
        <v>7</v>
      </c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</row>
    <row r="49" spans="1:79" s="127" customFormat="1" ht="12.75" customHeight="1" hidden="1">
      <c r="A49" s="116" t="s">
        <v>306</v>
      </c>
      <c r="B49" s="116"/>
      <c r="C49" s="116"/>
      <c r="D49" s="116"/>
      <c r="E49" s="116"/>
      <c r="F49" s="116"/>
      <c r="G49" s="153" t="s">
        <v>109</v>
      </c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40" t="s">
        <v>263</v>
      </c>
      <c r="U49" s="140"/>
      <c r="V49" s="140"/>
      <c r="W49" s="140"/>
      <c r="X49" s="140"/>
      <c r="Y49" s="140"/>
      <c r="Z49" s="140"/>
      <c r="AA49" s="140" t="s">
        <v>264</v>
      </c>
      <c r="AB49" s="140"/>
      <c r="AC49" s="140"/>
      <c r="AD49" s="140"/>
      <c r="AE49" s="140"/>
      <c r="AF49" s="140"/>
      <c r="AG49" s="140"/>
      <c r="AH49" s="140" t="s">
        <v>265</v>
      </c>
      <c r="AI49" s="140"/>
      <c r="AJ49" s="140"/>
      <c r="AK49" s="140"/>
      <c r="AL49" s="140"/>
      <c r="AM49" s="140"/>
      <c r="AN49" s="140"/>
      <c r="AO49" s="140" t="s">
        <v>266</v>
      </c>
      <c r="AP49" s="140"/>
      <c r="AQ49" s="140"/>
      <c r="AR49" s="140"/>
      <c r="AS49" s="140"/>
      <c r="AT49" s="140"/>
      <c r="AU49" s="140"/>
      <c r="AV49" s="116" t="s">
        <v>307</v>
      </c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CA49" s="127" t="s">
        <v>324</v>
      </c>
    </row>
    <row r="50" spans="1:79" s="15" customFormat="1" ht="38.25" customHeight="1">
      <c r="A50" s="137">
        <v>2282</v>
      </c>
      <c r="B50" s="137"/>
      <c r="C50" s="137"/>
      <c r="D50" s="137"/>
      <c r="E50" s="137"/>
      <c r="F50" s="137"/>
      <c r="G50" s="29" t="s">
        <v>139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7"/>
      <c r="T50" s="147">
        <v>1500000</v>
      </c>
      <c r="U50" s="147"/>
      <c r="V50" s="147"/>
      <c r="W50" s="147"/>
      <c r="X50" s="147"/>
      <c r="Y50" s="147"/>
      <c r="Z50" s="147"/>
      <c r="AA50" s="147">
        <v>0</v>
      </c>
      <c r="AB50" s="147"/>
      <c r="AC50" s="147"/>
      <c r="AD50" s="147"/>
      <c r="AE50" s="147"/>
      <c r="AF50" s="147"/>
      <c r="AG50" s="147"/>
      <c r="AH50" s="147">
        <v>1700000</v>
      </c>
      <c r="AI50" s="147"/>
      <c r="AJ50" s="147"/>
      <c r="AK50" s="147"/>
      <c r="AL50" s="147"/>
      <c r="AM50" s="147"/>
      <c r="AN50" s="147"/>
      <c r="AO50" s="147">
        <v>0</v>
      </c>
      <c r="AP50" s="147"/>
      <c r="AQ50" s="147"/>
      <c r="AR50" s="147"/>
      <c r="AS50" s="147"/>
      <c r="AT50" s="147"/>
      <c r="AU50" s="14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CA50" s="15" t="s">
        <v>325</v>
      </c>
    </row>
    <row r="52" spans="1:64" ht="15" customHeight="1">
      <c r="A52" s="82" t="s">
        <v>326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4" spans="1:70" ht="90.75" customHeight="1">
      <c r="A54" s="51" t="s">
        <v>153</v>
      </c>
      <c r="B54" s="51"/>
      <c r="C54" s="51"/>
      <c r="D54" s="51"/>
      <c r="E54" s="51"/>
      <c r="F54" s="51"/>
      <c r="G54" s="45" t="s">
        <v>101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7"/>
      <c r="AF54" s="51" t="s">
        <v>3</v>
      </c>
      <c r="AG54" s="51"/>
      <c r="AH54" s="51"/>
      <c r="AI54" s="51"/>
      <c r="AJ54" s="51"/>
      <c r="AK54" s="51" t="s">
        <v>166</v>
      </c>
      <c r="AL54" s="51"/>
      <c r="AM54" s="51"/>
      <c r="AN54" s="51"/>
      <c r="AO54" s="51"/>
      <c r="AP54" s="51"/>
      <c r="AQ54" s="51"/>
      <c r="AR54" s="51"/>
      <c r="AS54" s="51"/>
      <c r="AT54" s="51"/>
      <c r="AU54" s="51" t="s">
        <v>327</v>
      </c>
      <c r="AV54" s="51"/>
      <c r="AW54" s="51"/>
      <c r="AX54" s="51"/>
      <c r="AY54" s="51"/>
      <c r="AZ54" s="51"/>
      <c r="BA54" s="51" t="s">
        <v>328</v>
      </c>
      <c r="BB54" s="51"/>
      <c r="BC54" s="51"/>
      <c r="BD54" s="51"/>
      <c r="BE54" s="51"/>
      <c r="BF54" s="51"/>
      <c r="BG54" s="51" t="s">
        <v>329</v>
      </c>
      <c r="BH54" s="51"/>
      <c r="BI54" s="51"/>
      <c r="BJ54" s="51"/>
      <c r="BK54" s="51"/>
      <c r="BL54" s="51"/>
      <c r="BM54" s="51" t="s">
        <v>330</v>
      </c>
      <c r="BN54" s="51"/>
      <c r="BO54" s="51"/>
      <c r="BP54" s="51"/>
      <c r="BQ54" s="51"/>
      <c r="BR54" s="51"/>
    </row>
    <row r="55" spans="1:70" ht="15" customHeight="1">
      <c r="A55" s="51">
        <v>1</v>
      </c>
      <c r="B55" s="51"/>
      <c r="C55" s="51"/>
      <c r="D55" s="51"/>
      <c r="E55" s="51"/>
      <c r="F55" s="51"/>
      <c r="G55" s="45">
        <v>2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7"/>
      <c r="AF55" s="51">
        <v>3</v>
      </c>
      <c r="AG55" s="51"/>
      <c r="AH55" s="51"/>
      <c r="AI55" s="51"/>
      <c r="AJ55" s="51"/>
      <c r="AK55" s="51">
        <v>4</v>
      </c>
      <c r="AL55" s="51"/>
      <c r="AM55" s="51"/>
      <c r="AN55" s="51"/>
      <c r="AO55" s="51"/>
      <c r="AP55" s="51"/>
      <c r="AQ55" s="51"/>
      <c r="AR55" s="51"/>
      <c r="AS55" s="51"/>
      <c r="AT55" s="51"/>
      <c r="AU55" s="51">
        <v>5</v>
      </c>
      <c r="AV55" s="51"/>
      <c r="AW55" s="51"/>
      <c r="AX55" s="51"/>
      <c r="AY55" s="51"/>
      <c r="AZ55" s="51"/>
      <c r="BA55" s="51">
        <v>6</v>
      </c>
      <c r="BB55" s="51"/>
      <c r="BC55" s="51"/>
      <c r="BD55" s="51"/>
      <c r="BE55" s="51"/>
      <c r="BF55" s="51"/>
      <c r="BG55" s="51">
        <v>7</v>
      </c>
      <c r="BH55" s="51"/>
      <c r="BI55" s="51"/>
      <c r="BJ55" s="51"/>
      <c r="BK55" s="51"/>
      <c r="BL55" s="51"/>
      <c r="BM55" s="51">
        <v>8</v>
      </c>
      <c r="BN55" s="51"/>
      <c r="BO55" s="51"/>
      <c r="BP55" s="51"/>
      <c r="BQ55" s="51"/>
      <c r="BR55" s="51"/>
    </row>
    <row r="56" spans="1:79" ht="9.75" customHeight="1" hidden="1">
      <c r="A56" s="169" t="s">
        <v>169</v>
      </c>
      <c r="B56" s="169"/>
      <c r="C56" s="169"/>
      <c r="D56" s="169"/>
      <c r="E56" s="169"/>
      <c r="F56" s="169"/>
      <c r="G56" s="172" t="s">
        <v>109</v>
      </c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4"/>
      <c r="AF56" s="169" t="s">
        <v>15</v>
      </c>
      <c r="AG56" s="169"/>
      <c r="AH56" s="169"/>
      <c r="AI56" s="169"/>
      <c r="AJ56" s="169"/>
      <c r="AK56" s="169" t="s">
        <v>170</v>
      </c>
      <c r="AL56" s="169"/>
      <c r="AM56" s="169"/>
      <c r="AN56" s="169"/>
      <c r="AO56" s="169"/>
      <c r="AP56" s="169"/>
      <c r="AQ56" s="169"/>
      <c r="AR56" s="169"/>
      <c r="AS56" s="169"/>
      <c r="AT56" s="169"/>
      <c r="AU56" s="169" t="s">
        <v>171</v>
      </c>
      <c r="AV56" s="169"/>
      <c r="AW56" s="169"/>
      <c r="AX56" s="169"/>
      <c r="AY56" s="169"/>
      <c r="AZ56" s="169"/>
      <c r="BA56" s="169" t="s">
        <v>174</v>
      </c>
      <c r="BB56" s="169"/>
      <c r="BC56" s="169"/>
      <c r="BD56" s="169"/>
      <c r="BE56" s="169"/>
      <c r="BF56" s="169"/>
      <c r="BG56" s="169" t="s">
        <v>176</v>
      </c>
      <c r="BH56" s="169"/>
      <c r="BI56" s="169"/>
      <c r="BJ56" s="169"/>
      <c r="BK56" s="169"/>
      <c r="BL56" s="169"/>
      <c r="BM56" s="169" t="s">
        <v>194</v>
      </c>
      <c r="BN56" s="169"/>
      <c r="BO56" s="169"/>
      <c r="BP56" s="169"/>
      <c r="BQ56" s="169"/>
      <c r="BR56" s="169"/>
      <c r="CA56" t="s">
        <v>331</v>
      </c>
    </row>
    <row r="57" spans="1:79" s="119" customFormat="1" ht="12.75">
      <c r="A57" s="186"/>
      <c r="B57" s="186"/>
      <c r="C57" s="186"/>
      <c r="D57" s="186"/>
      <c r="E57" s="186"/>
      <c r="F57" s="186"/>
      <c r="G57" s="187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9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CA57" s="119" t="s">
        <v>332</v>
      </c>
    </row>
    <row r="59" spans="1:64" ht="28.5" customHeight="1">
      <c r="A59" s="52" t="s">
        <v>333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</row>
    <row r="60" spans="1:64" ht="15" customHeight="1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</row>
    <row r="61" spans="1:64" s="195" customFormat="1" ht="15" customHeight="1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</row>
    <row r="62" spans="1:79" s="127" customFormat="1" ht="15.75" customHeight="1" hidden="1">
      <c r="A62" s="116"/>
      <c r="B62" s="116"/>
      <c r="C62" s="116"/>
      <c r="D62" s="116"/>
      <c r="E62" s="116"/>
      <c r="F62" s="116"/>
      <c r="G62" s="92" t="s">
        <v>1</v>
      </c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 t="s">
        <v>263</v>
      </c>
      <c r="U62" s="93"/>
      <c r="V62" s="93"/>
      <c r="W62" s="93"/>
      <c r="X62" s="93"/>
      <c r="Y62" s="93"/>
      <c r="Z62" s="93"/>
      <c r="AA62" s="93" t="s">
        <v>264</v>
      </c>
      <c r="AB62" s="93"/>
      <c r="AC62" s="93"/>
      <c r="AD62" s="93"/>
      <c r="AE62" s="93"/>
      <c r="AF62" s="93"/>
      <c r="AG62" s="93"/>
      <c r="AH62" s="93" t="s">
        <v>265</v>
      </c>
      <c r="AI62" s="93"/>
      <c r="AJ62" s="93"/>
      <c r="AK62" s="93"/>
      <c r="AL62" s="93"/>
      <c r="AM62" s="93"/>
      <c r="AN62" s="93"/>
      <c r="AO62" s="196" t="s">
        <v>266</v>
      </c>
      <c r="AP62" s="196"/>
      <c r="AQ62" s="196"/>
      <c r="AR62" s="196"/>
      <c r="AS62" s="196"/>
      <c r="AT62" s="196"/>
      <c r="AU62" s="197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9"/>
      <c r="CA62" s="127" t="s">
        <v>334</v>
      </c>
    </row>
    <row r="63" spans="1:79" s="3" customFormat="1" ht="15" customHeight="1">
      <c r="A63" s="138" t="s">
        <v>18</v>
      </c>
      <c r="B63" s="138"/>
      <c r="C63" s="138"/>
      <c r="D63" s="138"/>
      <c r="E63" s="138"/>
      <c r="F63" s="138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46">
        <v>1500000</v>
      </c>
      <c r="U63" s="146"/>
      <c r="V63" s="146"/>
      <c r="W63" s="146"/>
      <c r="X63" s="146"/>
      <c r="Y63" s="146"/>
      <c r="Z63" s="146"/>
      <c r="AA63" s="146">
        <v>0</v>
      </c>
      <c r="AB63" s="146"/>
      <c r="AC63" s="146"/>
      <c r="AD63" s="146"/>
      <c r="AE63" s="146"/>
      <c r="AF63" s="146"/>
      <c r="AG63" s="146"/>
      <c r="AH63" s="146">
        <v>1700000</v>
      </c>
      <c r="AI63" s="146"/>
      <c r="AJ63" s="146"/>
      <c r="AK63" s="146"/>
      <c r="AL63" s="146"/>
      <c r="AM63" s="146"/>
      <c r="AN63" s="146"/>
      <c r="AO63" s="146">
        <v>0</v>
      </c>
      <c r="AP63" s="146"/>
      <c r="AQ63" s="146"/>
      <c r="AR63" s="146"/>
      <c r="AS63" s="146"/>
      <c r="AT63" s="146"/>
      <c r="AU63" s="146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1"/>
      <c r="CA63" s="3" t="s">
        <v>335</v>
      </c>
    </row>
    <row r="64" spans="1:64" s="18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8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58" ht="18.75" customHeight="1">
      <c r="A67" s="63" t="s">
        <v>62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164"/>
      <c r="AC67" s="164"/>
      <c r="AD67" s="164"/>
      <c r="AE67" s="164"/>
      <c r="AF67" s="164"/>
      <c r="AG67" s="164"/>
      <c r="AH67" s="165"/>
      <c r="AI67" s="165"/>
      <c r="AJ67" s="165"/>
      <c r="AK67" s="165"/>
      <c r="AL67" s="165"/>
      <c r="AM67" s="165"/>
      <c r="AN67" s="165"/>
      <c r="AO67" s="165"/>
      <c r="AP67" s="165"/>
      <c r="AQ67" s="164"/>
      <c r="AR67" s="164"/>
      <c r="AS67" s="164"/>
      <c r="AT67" s="164"/>
      <c r="AU67" s="64" t="s">
        <v>64</v>
      </c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</row>
    <row r="68" spans="28:58" ht="12.75" customHeight="1">
      <c r="AB68" s="11"/>
      <c r="AC68" s="11"/>
      <c r="AD68" s="11"/>
      <c r="AE68" s="11"/>
      <c r="AF68" s="11"/>
      <c r="AG68" s="11"/>
      <c r="AH68" s="35" t="s">
        <v>2</v>
      </c>
      <c r="AI68" s="35"/>
      <c r="AJ68" s="35"/>
      <c r="AK68" s="35"/>
      <c r="AL68" s="35"/>
      <c r="AM68" s="35"/>
      <c r="AN68" s="35"/>
      <c r="AO68" s="35"/>
      <c r="AP68" s="35"/>
      <c r="AQ68" s="11"/>
      <c r="AR68" s="11"/>
      <c r="AS68" s="11"/>
      <c r="AT68" s="11"/>
      <c r="AU68" s="35" t="s">
        <v>33</v>
      </c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28:58" ht="15">
      <c r="AB69" s="11"/>
      <c r="AC69" s="11"/>
      <c r="AD69" s="11"/>
      <c r="AE69" s="11"/>
      <c r="AF69" s="11"/>
      <c r="AG69" s="11"/>
      <c r="AH69" s="12"/>
      <c r="AI69" s="12"/>
      <c r="AJ69" s="12"/>
      <c r="AK69" s="12"/>
      <c r="AL69" s="12"/>
      <c r="AM69" s="12"/>
      <c r="AN69" s="12"/>
      <c r="AO69" s="12"/>
      <c r="AP69" s="12"/>
      <c r="AQ69" s="11"/>
      <c r="AR69" s="11"/>
      <c r="AS69" s="11"/>
      <c r="AT69" s="11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</row>
    <row r="70" spans="1:58" ht="18" customHeight="1">
      <c r="A70" s="63" t="s">
        <v>63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11"/>
      <c r="AC70" s="11"/>
      <c r="AD70" s="11"/>
      <c r="AE70" s="11"/>
      <c r="AF70" s="11"/>
      <c r="AG70" s="11"/>
      <c r="AH70" s="34"/>
      <c r="AI70" s="34"/>
      <c r="AJ70" s="34"/>
      <c r="AK70" s="34"/>
      <c r="AL70" s="34"/>
      <c r="AM70" s="34"/>
      <c r="AN70" s="34"/>
      <c r="AO70" s="34"/>
      <c r="AP70" s="34"/>
      <c r="AQ70" s="11"/>
      <c r="AR70" s="11"/>
      <c r="AS70" s="11"/>
      <c r="AT70" s="11"/>
      <c r="AU70" s="62" t="s">
        <v>65</v>
      </c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</row>
    <row r="71" spans="28:58" ht="12" customHeight="1">
      <c r="AB71" s="11"/>
      <c r="AC71" s="11"/>
      <c r="AD71" s="11"/>
      <c r="AE71" s="11"/>
      <c r="AF71" s="11"/>
      <c r="AG71" s="11"/>
      <c r="AH71" s="35" t="s">
        <v>2</v>
      </c>
      <c r="AI71" s="35"/>
      <c r="AJ71" s="35"/>
      <c r="AK71" s="35"/>
      <c r="AL71" s="35"/>
      <c r="AM71" s="35"/>
      <c r="AN71" s="35"/>
      <c r="AO71" s="35"/>
      <c r="AP71" s="35"/>
      <c r="AQ71" s="11"/>
      <c r="AR71" s="11"/>
      <c r="AS71" s="11"/>
      <c r="AT71" s="11"/>
      <c r="AU71" s="35" t="s">
        <v>33</v>
      </c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</sheetData>
  <sheetProtection/>
  <mergeCells count="226">
    <mergeCell ref="AH71:AP71"/>
    <mergeCell ref="AU71:BF71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28:F28">
    <cfRule type="cellIs" priority="8" dxfId="51" operator="equal" stopIfTrue="1">
      <formula>0</formula>
    </cfRule>
  </conditionalFormatting>
  <conditionalFormatting sqref="A29:F29">
    <cfRule type="cellIs" priority="7" dxfId="51" operator="equal" stopIfTrue="1">
      <formula>0</formula>
    </cfRule>
  </conditionalFormatting>
  <conditionalFormatting sqref="A30:F30">
    <cfRule type="cellIs" priority="6" dxfId="51" operator="equal" stopIfTrue="1">
      <formula>0</formula>
    </cfRule>
  </conditionalFormatting>
  <conditionalFormatting sqref="A31:F31">
    <cfRule type="cellIs" priority="5" dxfId="51" operator="equal" stopIfTrue="1">
      <formula>0</formula>
    </cfRule>
  </conditionalFormatting>
  <conditionalFormatting sqref="A32:F32">
    <cfRule type="cellIs" priority="4" dxfId="51" operator="equal" stopIfTrue="1">
      <formula>0</formula>
    </cfRule>
  </conditionalFormatting>
  <conditionalFormatting sqref="A33:F33">
    <cfRule type="cellIs" priority="3" dxfId="51" operator="equal" stopIfTrue="1">
      <formula>0</formula>
    </cfRule>
  </conditionalFormatting>
  <conditionalFormatting sqref="A34:F34">
    <cfRule type="cellIs" priority="2" dxfId="51" operator="equal" stopIfTrue="1">
      <formula>0</formula>
    </cfRule>
  </conditionalFormatting>
  <conditionalFormatting sqref="A35:F35">
    <cfRule type="cellIs" priority="1" dxfId="5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vikz-01</cp:lastModifiedBy>
  <cp:lastPrinted>2019-10-19T14:09:19Z</cp:lastPrinted>
  <dcterms:created xsi:type="dcterms:W3CDTF">2016-07-02T12:27:50Z</dcterms:created>
  <dcterms:modified xsi:type="dcterms:W3CDTF">2021-12-23T15:44:22Z</dcterms:modified>
  <cp:category/>
  <cp:version/>
  <cp:contentType/>
  <cp:contentStatus/>
</cp:coreProperties>
</file>